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8CCD0433-370D-48D7-9C81-21237F57D9A0}" xr6:coauthVersionLast="47" xr6:coauthVersionMax="47" xr10:uidLastSave="{00000000-0000-0000-0000-000000000000}"/>
  <bookViews>
    <workbookView xWindow="-28920" yWindow="-2775" windowWidth="29040" windowHeight="15720" tabRatio="739" xr2:uid="{00000000-000D-0000-FFFF-FFFF00000000}"/>
  </bookViews>
  <sheets>
    <sheet name="財務共通" sheetId="1" r:id="rId1"/>
  </sheets>
  <definedNames>
    <definedName name="_xlnm.Print_Area" localSheetId="0">財務共通!$A$1:$M$50</definedName>
    <definedName name="_xlnm.Print_Titles" localSheetId="0">財務共通!$4:$6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 l="1"/>
  <c r="M13" i="1"/>
  <c r="M49" i="1"/>
  <c r="M48" i="1"/>
  <c r="M47" i="1"/>
  <c r="M44" i="1"/>
  <c r="M43" i="1"/>
  <c r="M42" i="1"/>
  <c r="M16" i="1"/>
  <c r="M10" i="1"/>
  <c r="M11" i="1"/>
  <c r="M46" i="1" l="1"/>
  <c r="M45" i="1"/>
  <c r="M41" i="1"/>
  <c r="M40" i="1"/>
  <c r="M39" i="1"/>
  <c r="M38" i="1"/>
  <c r="M37" i="1"/>
  <c r="M36" i="1"/>
  <c r="M35" i="1"/>
  <c r="M34" i="1"/>
  <c r="M33" i="1"/>
  <c r="M32" i="1"/>
  <c r="M31" i="1"/>
  <c r="M30" i="1"/>
  <c r="M29" i="1"/>
  <c r="M28" i="1"/>
  <c r="M27" i="1"/>
  <c r="M26" i="1"/>
  <c r="M25" i="1"/>
  <c r="M24" i="1"/>
  <c r="M23" i="1"/>
  <c r="M22" i="1"/>
  <c r="M21" i="1"/>
  <c r="M20" i="1"/>
  <c r="M19" i="1"/>
  <c r="M18" i="1"/>
  <c r="M17" i="1"/>
  <c r="M15" i="1"/>
  <c r="M14" i="1"/>
  <c r="M9" i="1"/>
  <c r="M8" i="1"/>
  <c r="M7" i="1"/>
  <c r="M50" i="1" s="1"/>
</calcChain>
</file>

<file path=xl/sharedStrings.xml><?xml version="1.0" encoding="utf-8"?>
<sst xmlns="http://schemas.openxmlformats.org/spreadsheetml/2006/main" count="288" uniqueCount="135">
  <si>
    <t>機能要件</t>
    <rPh sb="0" eb="4">
      <t>キノウヨウケン</t>
    </rPh>
    <phoneticPr fontId="22"/>
  </si>
  <si>
    <t>第一階層</t>
    <rPh sb="0" eb="2">
      <t>ダイイチ</t>
    </rPh>
    <rPh sb="2" eb="4">
      <t>カイソウ</t>
    </rPh>
    <phoneticPr fontId="22"/>
  </si>
  <si>
    <t>第二階層</t>
    <rPh sb="0" eb="2">
      <t>ダイニ</t>
    </rPh>
    <rPh sb="2" eb="4">
      <t>カイソウ</t>
    </rPh>
    <phoneticPr fontId="22"/>
  </si>
  <si>
    <t>第三階層</t>
    <rPh sb="0" eb="1">
      <t>ダイ</t>
    </rPh>
    <rPh sb="1" eb="2">
      <t>サン</t>
    </rPh>
    <rPh sb="2" eb="4">
      <t>カイソウ</t>
    </rPh>
    <phoneticPr fontId="22"/>
  </si>
  <si>
    <t>第四階層</t>
    <rPh sb="0" eb="1">
      <t>ダイ</t>
    </rPh>
    <rPh sb="1" eb="2">
      <t>ヨン</t>
    </rPh>
    <rPh sb="2" eb="4">
      <t>カイソウ</t>
    </rPh>
    <phoneticPr fontId="22"/>
  </si>
  <si>
    <t>第五階層</t>
    <rPh sb="0" eb="1">
      <t>ダイ</t>
    </rPh>
    <rPh sb="1" eb="2">
      <t>ゴ</t>
    </rPh>
    <rPh sb="2" eb="4">
      <t>カイソウ</t>
    </rPh>
    <phoneticPr fontId="22"/>
  </si>
  <si>
    <t>機能名称</t>
  </si>
  <si>
    <t>機能の定義</t>
  </si>
  <si>
    <t>特記事項</t>
    <rPh sb="0" eb="2">
      <t>トッキ</t>
    </rPh>
    <rPh sb="2" eb="4">
      <t>ジコウ</t>
    </rPh>
    <phoneticPr fontId="22"/>
  </si>
  <si>
    <t>1.1. 共通要件</t>
  </si>
  <si>
    <t>1.1.2.</t>
  </si>
  <si>
    <t>1.1.3.</t>
  </si>
  <si>
    <t>帳票出力</t>
    <rPh sb="0" eb="2">
      <t>チョウヒョウ</t>
    </rPh>
    <rPh sb="2" eb="4">
      <t>シュツリョク</t>
    </rPh>
    <phoneticPr fontId="21"/>
  </si>
  <si>
    <t>操作性</t>
    <rPh sb="0" eb="3">
      <t>ソウサセイ</t>
    </rPh>
    <phoneticPr fontId="21"/>
  </si>
  <si>
    <t>科目マスタ</t>
    <rPh sb="0" eb="2">
      <t>カモク</t>
    </rPh>
    <phoneticPr fontId="21"/>
  </si>
  <si>
    <t xml:space="preserve">科目の新設や改廃、前年度データ等の移行や比較ができること。また、その追加や並べ換え等の処理も容易に操作できること。歳出節に関する新設や改廃があった場合は、システムに影響を与えず運用が可能なこと。
</t>
  </si>
  <si>
    <t>1.2.7.</t>
  </si>
  <si>
    <t>1.2.8.</t>
  </si>
  <si>
    <t>起票共通</t>
    <rPh sb="0" eb="2">
      <t>キヒョウ</t>
    </rPh>
    <rPh sb="2" eb="4">
      <t>キョウツウ</t>
    </rPh>
    <phoneticPr fontId="22"/>
  </si>
  <si>
    <t>1.3.3.</t>
  </si>
  <si>
    <t>1.3.4.</t>
  </si>
  <si>
    <t xml:space="preserve">伝票種類、予算科目、金額等から会議ルートを自動で判定して設定できること。自動設定された回議ルートを手動でも変更できること。
</t>
    <rPh sb="0" eb="2">
      <t>デンピョウ</t>
    </rPh>
    <rPh sb="2" eb="4">
      <t>シュルイ</t>
    </rPh>
    <rPh sb="5" eb="7">
      <t>ヨサン</t>
    </rPh>
    <rPh sb="7" eb="9">
      <t>カモク</t>
    </rPh>
    <rPh sb="10" eb="12">
      <t>キンガク</t>
    </rPh>
    <rPh sb="12" eb="13">
      <t>トウ</t>
    </rPh>
    <rPh sb="15" eb="17">
      <t>カイギ</t>
    </rPh>
    <rPh sb="21" eb="23">
      <t>ジドウ</t>
    </rPh>
    <rPh sb="24" eb="26">
      <t>ハンテイ</t>
    </rPh>
    <rPh sb="28" eb="30">
      <t>セッテイ</t>
    </rPh>
    <rPh sb="36" eb="38">
      <t>ジドウ</t>
    </rPh>
    <rPh sb="38" eb="40">
      <t>セッテイ</t>
    </rPh>
    <rPh sb="43" eb="45">
      <t>カイギ</t>
    </rPh>
    <rPh sb="49" eb="51">
      <t>シュドウ</t>
    </rPh>
    <rPh sb="53" eb="55">
      <t>ヘンコウ</t>
    </rPh>
    <phoneticPr fontId="22"/>
  </si>
  <si>
    <t>1.3.5.</t>
  </si>
  <si>
    <t>1.3.6.</t>
  </si>
  <si>
    <t>1.3.7.</t>
  </si>
  <si>
    <t>1.3.8.</t>
  </si>
  <si>
    <t xml:space="preserve">伝票起票時に、電子決裁と紙決裁を選択できること。
</t>
    <rPh sb="0" eb="2">
      <t>デンピョウ</t>
    </rPh>
    <rPh sb="2" eb="4">
      <t>キヒョウ</t>
    </rPh>
    <rPh sb="4" eb="5">
      <t>ジ</t>
    </rPh>
    <rPh sb="7" eb="9">
      <t>デンシ</t>
    </rPh>
    <rPh sb="9" eb="11">
      <t>ケッサイ</t>
    </rPh>
    <rPh sb="12" eb="13">
      <t>カミ</t>
    </rPh>
    <rPh sb="13" eb="15">
      <t>ケッサイ</t>
    </rPh>
    <rPh sb="16" eb="18">
      <t>センタク</t>
    </rPh>
    <phoneticPr fontId="22"/>
  </si>
  <si>
    <t>1.3.9.</t>
  </si>
  <si>
    <t>電子決裁</t>
    <rPh sb="0" eb="2">
      <t>デンシ</t>
    </rPh>
    <rPh sb="2" eb="4">
      <t>ケッサイ</t>
    </rPh>
    <phoneticPr fontId="22"/>
  </si>
  <si>
    <t>1.3.10.</t>
  </si>
  <si>
    <t xml:space="preserve">伝票については、バーコード印字もできること。
</t>
    <rPh sb="0" eb="2">
      <t>デンピョウ</t>
    </rPh>
    <rPh sb="13" eb="15">
      <t>インジ</t>
    </rPh>
    <phoneticPr fontId="23"/>
  </si>
  <si>
    <t>1.3.11.</t>
  </si>
  <si>
    <t xml:space="preserve">バーコードリーダーを利用し、処理の効率化ができること。
</t>
    <rPh sb="10" eb="12">
      <t>リヨウ</t>
    </rPh>
    <rPh sb="14" eb="16">
      <t>ショリ</t>
    </rPh>
    <rPh sb="17" eb="20">
      <t>コウリツカ</t>
    </rPh>
    <phoneticPr fontId="23"/>
  </si>
  <si>
    <t>1.3.12.</t>
  </si>
  <si>
    <t xml:space="preserve">紙決裁時には決裁欄が印字される帳票について、電子決裁の場合は決裁欄が記載されないこと。
</t>
    <phoneticPr fontId="22"/>
  </si>
  <si>
    <t>1.3.13.</t>
  </si>
  <si>
    <t>科目マスタ管理</t>
    <rPh sb="0" eb="2">
      <t>カモク</t>
    </rPh>
    <rPh sb="5" eb="7">
      <t>カンリ</t>
    </rPh>
    <phoneticPr fontId="21"/>
  </si>
  <si>
    <t xml:space="preserve">目的別・性質別コードは、予算編成、決算統計別に登録できること。
決算統計を考慮した臨時経常区分、性質別区分、目的別区分のコードが設定でき、決算統計で使用できること。
</t>
    <rPh sb="0" eb="2">
      <t>モクテキ</t>
    </rPh>
    <rPh sb="2" eb="3">
      <t>ベツ</t>
    </rPh>
    <rPh sb="4" eb="6">
      <t>セイシツ</t>
    </rPh>
    <rPh sb="6" eb="7">
      <t>ベツ</t>
    </rPh>
    <rPh sb="12" eb="14">
      <t>ヨサン</t>
    </rPh>
    <rPh sb="14" eb="16">
      <t>ヘンセイ</t>
    </rPh>
    <rPh sb="17" eb="19">
      <t>ケッサン</t>
    </rPh>
    <rPh sb="19" eb="21">
      <t>トウケイ</t>
    </rPh>
    <rPh sb="21" eb="22">
      <t>ベツ</t>
    </rPh>
    <rPh sb="23" eb="25">
      <t>トウロク</t>
    </rPh>
    <rPh sb="32" eb="34">
      <t>ケッサン</t>
    </rPh>
    <rPh sb="34" eb="36">
      <t>トウケイ</t>
    </rPh>
    <rPh sb="37" eb="39">
      <t>コウリョ</t>
    </rPh>
    <rPh sb="41" eb="43">
      <t>リンジ</t>
    </rPh>
    <rPh sb="43" eb="45">
      <t>ケイジョウ</t>
    </rPh>
    <rPh sb="45" eb="47">
      <t>クブン</t>
    </rPh>
    <rPh sb="48" eb="50">
      <t>セイシツ</t>
    </rPh>
    <rPh sb="50" eb="51">
      <t>ベツ</t>
    </rPh>
    <rPh sb="51" eb="53">
      <t>クブン</t>
    </rPh>
    <rPh sb="54" eb="56">
      <t>モクテキ</t>
    </rPh>
    <rPh sb="56" eb="57">
      <t>ベツ</t>
    </rPh>
    <rPh sb="57" eb="59">
      <t>クブン</t>
    </rPh>
    <rPh sb="64" eb="66">
      <t>セッテイ</t>
    </rPh>
    <rPh sb="69" eb="71">
      <t>ケッサン</t>
    </rPh>
    <rPh sb="71" eb="73">
      <t>トウケイ</t>
    </rPh>
    <rPh sb="74" eb="76">
      <t>シヨウ</t>
    </rPh>
    <phoneticPr fontId="22"/>
  </si>
  <si>
    <t>団体管理</t>
    <rPh sb="0" eb="2">
      <t>ダンタイ</t>
    </rPh>
    <rPh sb="2" eb="4">
      <t>カンリ</t>
    </rPh>
    <phoneticPr fontId="22"/>
  </si>
  <si>
    <t>相手方管理</t>
    <rPh sb="0" eb="3">
      <t>アイテガタ</t>
    </rPh>
    <rPh sb="3" eb="5">
      <t>カンリ</t>
    </rPh>
    <phoneticPr fontId="22"/>
  </si>
  <si>
    <t xml:space="preserve">相手方種別（職員、個人、業者、擬制相手方等）を登録できること。検索時に、相手方種別を指定できること。
</t>
    <rPh sb="0" eb="3">
      <t>アイテガタ</t>
    </rPh>
    <rPh sb="3" eb="5">
      <t>シュベツ</t>
    </rPh>
    <rPh sb="6" eb="8">
      <t>ショクイン</t>
    </rPh>
    <rPh sb="9" eb="11">
      <t>コジン</t>
    </rPh>
    <rPh sb="12" eb="14">
      <t>ギョウシャ</t>
    </rPh>
    <rPh sb="15" eb="17">
      <t>ギセイ</t>
    </rPh>
    <rPh sb="17" eb="20">
      <t>アイテガタ</t>
    </rPh>
    <rPh sb="20" eb="21">
      <t>トウ</t>
    </rPh>
    <rPh sb="23" eb="25">
      <t>トウロク</t>
    </rPh>
    <rPh sb="31" eb="33">
      <t>ケンサク</t>
    </rPh>
    <rPh sb="33" eb="34">
      <t>ジ</t>
    </rPh>
    <rPh sb="36" eb="39">
      <t>アイテガタ</t>
    </rPh>
    <rPh sb="39" eb="41">
      <t>シュベツ</t>
    </rPh>
    <rPh sb="42" eb="44">
      <t>シテイ</t>
    </rPh>
    <phoneticPr fontId="22"/>
  </si>
  <si>
    <t xml:space="preserve">相手方名称は30桁以上管理できること。
</t>
  </si>
  <si>
    <t xml:space="preserve">口座情報は、相手方ごとに10件以上管理できること。
</t>
  </si>
  <si>
    <t xml:space="preserve">相手方情報の適用開始、終了日を設定でき、履歴管理ができること。相手方情報の履歴を一覧表示できること。
</t>
    <rPh sb="3" eb="5">
      <t>ジョウホウ</t>
    </rPh>
    <rPh sb="6" eb="8">
      <t>テキヨウ</t>
    </rPh>
    <rPh sb="8" eb="10">
      <t>カイシ</t>
    </rPh>
    <rPh sb="11" eb="14">
      <t>シュウリョウビ</t>
    </rPh>
    <rPh sb="15" eb="17">
      <t>セッテイ</t>
    </rPh>
    <rPh sb="31" eb="34">
      <t>アイテガタ</t>
    </rPh>
    <rPh sb="34" eb="36">
      <t>ジョウホウ</t>
    </rPh>
    <rPh sb="37" eb="39">
      <t>リレキ</t>
    </rPh>
    <rPh sb="40" eb="42">
      <t>イチラン</t>
    </rPh>
    <rPh sb="42" eb="44">
      <t>ヒョウジ</t>
    </rPh>
    <phoneticPr fontId="22"/>
  </si>
  <si>
    <t xml:space="preserve">相手方情報は、カナ又は日本語名称・電話番号で検索できること。
</t>
  </si>
  <si>
    <t xml:space="preserve">一定期間使用されていない相手方を抽出できること。
</t>
    <rPh sb="0" eb="2">
      <t>イッテイ</t>
    </rPh>
    <rPh sb="2" eb="4">
      <t>キカン</t>
    </rPh>
    <rPh sb="4" eb="6">
      <t>シヨウ</t>
    </rPh>
    <rPh sb="12" eb="15">
      <t>アイテガタ</t>
    </rPh>
    <rPh sb="16" eb="18">
      <t>チュウシュツ</t>
    </rPh>
    <phoneticPr fontId="22"/>
  </si>
  <si>
    <t>最終支払日などで条件指定して検索することを想定。</t>
    <rPh sb="0" eb="2">
      <t>サイシュウ</t>
    </rPh>
    <rPh sb="2" eb="5">
      <t>シハライビ</t>
    </rPh>
    <rPh sb="8" eb="10">
      <t>ジョウケン</t>
    </rPh>
    <rPh sb="10" eb="12">
      <t>シテイ</t>
    </rPh>
    <rPh sb="14" eb="16">
      <t>ケンサク</t>
    </rPh>
    <rPh sb="21" eb="23">
      <t>ソウテイ</t>
    </rPh>
    <phoneticPr fontId="22"/>
  </si>
  <si>
    <t xml:space="preserve">日本郵便HPで提供されている郵便番号CSVデータを、加工することなく取込みできること。必要に応じて東京都以外の地名も登録できること。区画整理や市町村合併等で地名変更や新たな地名が生じた場合に対応できること。
</t>
    <rPh sb="26" eb="28">
      <t>カコウ</t>
    </rPh>
    <rPh sb="49" eb="51">
      <t>トウキョウ</t>
    </rPh>
    <rPh sb="51" eb="52">
      <t>ト</t>
    </rPh>
    <phoneticPr fontId="21"/>
  </si>
  <si>
    <t>いずれかのCSVデータで問題ない。</t>
    <rPh sb="12" eb="14">
      <t>モンダイ</t>
    </rPh>
    <phoneticPr fontId="22"/>
  </si>
  <si>
    <t xml:space="preserve">相手方は申請と確定・却下の2段階による登録と相手方登録による1段階の登録の両方の機能を有していること。
</t>
    <phoneticPr fontId="22"/>
  </si>
  <si>
    <t>1.1.1.</t>
    <phoneticPr fontId="22"/>
  </si>
  <si>
    <t>1.2. 伝票起票・決裁</t>
  </si>
  <si>
    <t>1.2. 伝票起票・決裁</t>
    <phoneticPr fontId="22"/>
  </si>
  <si>
    <t>1.2.1.</t>
    <phoneticPr fontId="22"/>
  </si>
  <si>
    <t>1.3. マスタ管理</t>
    <phoneticPr fontId="22"/>
  </si>
  <si>
    <t>1.3.1.</t>
    <phoneticPr fontId="22"/>
  </si>
  <si>
    <t>1.3.14.</t>
  </si>
  <si>
    <t>1.3.15.</t>
  </si>
  <si>
    <t>1.3.16.</t>
  </si>
  <si>
    <t>1.3.17.</t>
  </si>
  <si>
    <t>1.3.18.</t>
  </si>
  <si>
    <t>1.3.19.</t>
  </si>
  <si>
    <t>1.3.20.</t>
  </si>
  <si>
    <t>1.3.21.</t>
  </si>
  <si>
    <t>1.3.22.</t>
  </si>
  <si>
    <t>1.3.23.</t>
  </si>
  <si>
    <t>事業者回答欄</t>
    <phoneticPr fontId="22"/>
  </si>
  <si>
    <t>対応方法</t>
    <rPh sb="0" eb="2">
      <t>タイオウ</t>
    </rPh>
    <rPh sb="2" eb="4">
      <t>ホウホウ</t>
    </rPh>
    <phoneticPr fontId="27"/>
  </si>
  <si>
    <t>対応システム</t>
    <rPh sb="0" eb="2">
      <t>タイオウ</t>
    </rPh>
    <phoneticPr fontId="27"/>
  </si>
  <si>
    <t>追加費用（千円）</t>
    <rPh sb="0" eb="4">
      <t>ツイカヒヨウ</t>
    </rPh>
    <rPh sb="5" eb="6">
      <t>セン</t>
    </rPh>
    <rPh sb="6" eb="7">
      <t>エン</t>
    </rPh>
    <phoneticPr fontId="27"/>
  </si>
  <si>
    <t>要件実装に対する見解</t>
    <rPh sb="0" eb="2">
      <t>ヨウケン</t>
    </rPh>
    <rPh sb="2" eb="4">
      <t>ジッソウ</t>
    </rPh>
    <rPh sb="5" eb="6">
      <t>タイ</t>
    </rPh>
    <rPh sb="8" eb="10">
      <t>ケンカイ</t>
    </rPh>
    <phoneticPr fontId="27"/>
  </si>
  <si>
    <t>代替手段提案</t>
    <rPh sb="0" eb="4">
      <t>ダイタイシュダン</t>
    </rPh>
    <rPh sb="4" eb="6">
      <t>テイアン</t>
    </rPh>
    <phoneticPr fontId="27"/>
  </si>
  <si>
    <t>1.3. マスタ管理</t>
  </si>
  <si>
    <t>1.2.9.</t>
  </si>
  <si>
    <t>1.2.10.</t>
  </si>
  <si>
    <t>1.2.11.</t>
  </si>
  <si>
    <t>1.2.12.</t>
  </si>
  <si>
    <t>任意</t>
    <rPh sb="0" eb="2">
      <t>ニンイ</t>
    </rPh>
    <phoneticPr fontId="22"/>
  </si>
  <si>
    <t>必須</t>
    <rPh sb="0" eb="2">
      <t>ヒッス</t>
    </rPh>
    <phoneticPr fontId="22"/>
  </si>
  <si>
    <t>費目流用の場合、協議タブを予め設定できること。</t>
    <rPh sb="0" eb="2">
      <t>ヒモク</t>
    </rPh>
    <rPh sb="2" eb="4">
      <t>リュウヨウ</t>
    </rPh>
    <rPh sb="5" eb="7">
      <t>バアイ</t>
    </rPh>
    <rPh sb="8" eb="10">
      <t>キョウギ</t>
    </rPh>
    <rPh sb="13" eb="14">
      <t>アラカジ</t>
    </rPh>
    <rPh sb="15" eb="17">
      <t>セッテイ</t>
    </rPh>
    <phoneticPr fontId="22"/>
  </si>
  <si>
    <t xml:space="preserve">決裁日を表示しないよう修正できること。
</t>
    <rPh sb="0" eb="2">
      <t>ケッサイ</t>
    </rPh>
    <rPh sb="2" eb="3">
      <t>ビ</t>
    </rPh>
    <rPh sb="4" eb="6">
      <t>ヒョウジ</t>
    </rPh>
    <rPh sb="11" eb="13">
      <t>シュウセイ</t>
    </rPh>
    <phoneticPr fontId="22"/>
  </si>
  <si>
    <t xml:space="preserve">帳票識別一覧に表示する、帳票識別、帳票名称を制限できること。
</t>
    <rPh sb="0" eb="2">
      <t>チョウヒョウ</t>
    </rPh>
    <rPh sb="2" eb="4">
      <t>シキベツ</t>
    </rPh>
    <rPh sb="4" eb="6">
      <t>イチラン</t>
    </rPh>
    <rPh sb="7" eb="9">
      <t>ヒョウジ</t>
    </rPh>
    <rPh sb="12" eb="14">
      <t>チョウヒョウ</t>
    </rPh>
    <rPh sb="14" eb="16">
      <t>シキベツ</t>
    </rPh>
    <rPh sb="17" eb="19">
      <t>チョウヒョウ</t>
    </rPh>
    <rPh sb="19" eb="21">
      <t>メイショウ</t>
    </rPh>
    <rPh sb="22" eb="24">
      <t>セイゲン</t>
    </rPh>
    <phoneticPr fontId="22"/>
  </si>
  <si>
    <t xml:space="preserve">１階層上の者を自分に代行権限委譲できる、自分から２階層下の者に代行権限委譲できること
</t>
    <rPh sb="10" eb="12">
      <t>ダイコウ</t>
    </rPh>
    <rPh sb="12" eb="14">
      <t>ケンゲン</t>
    </rPh>
    <rPh sb="31" eb="33">
      <t>ダイコウ</t>
    </rPh>
    <rPh sb="33" eb="35">
      <t>ケンゲン</t>
    </rPh>
    <phoneticPr fontId="22"/>
  </si>
  <si>
    <t>事業者名</t>
    <rPh sb="0" eb="3">
      <t>ジギョウシャ</t>
    </rPh>
    <rPh sb="3" eb="4">
      <t>メイ</t>
    </rPh>
    <phoneticPr fontId="27"/>
  </si>
  <si>
    <t>重要性</t>
    <rPh sb="0" eb="3">
      <t>ジュウヨウセイ</t>
    </rPh>
    <phoneticPr fontId="22"/>
  </si>
  <si>
    <t>相手方登録完了通知はcsv出力を想定している。</t>
    <phoneticPr fontId="22"/>
  </si>
  <si>
    <t>1.1.4.</t>
  </si>
  <si>
    <t>1.1.5.</t>
  </si>
  <si>
    <t>環境設計</t>
    <rPh sb="0" eb="2">
      <t>カンキョウ</t>
    </rPh>
    <rPh sb="2" eb="4">
      <t>セッケイ</t>
    </rPh>
    <phoneticPr fontId="22"/>
  </si>
  <si>
    <t>財務会計システムは、ポータルサイトからも財務会計システムから直接でも開けること。</t>
  </si>
  <si>
    <t>次期システムではポータルサイトに財務会計システムを含めた内部情報系システムをログインできるようにする。その際、ポータルからのログインのほか、財務会計システム単独で立ち上げてログインすることを見込んでいる。</t>
  </si>
  <si>
    <t>環境設計</t>
  </si>
  <si>
    <t>本番環境を停止できること。停止する間でも管理部門（会計課）はログイン及び操作ができること。</t>
  </si>
  <si>
    <t xml:space="preserve">歳入予算科目コードは以下の体系とすること。
・会計(2)－款(2)－項(2)－目(2)－節(2)－細節(2)
</t>
  </si>
  <si>
    <t xml:space="preserve">歳出予算科目コードは以下の体系とすること。
・会計(2)－款(2)－項(2)－目(2)－大事業(2)－予算事業(2)－内訳事業(2)－節(2)－細節(2)－細々節(3)
</t>
    <rPh sb="52" eb="54">
      <t>ヨサン</t>
    </rPh>
    <rPh sb="54" eb="56">
      <t>ジギョウ</t>
    </rPh>
    <rPh sb="60" eb="62">
      <t>ウチワケ</t>
    </rPh>
    <rPh sb="62" eb="64">
      <t>ジギョウ</t>
    </rPh>
    <phoneticPr fontId="23"/>
  </si>
  <si>
    <t>1.3.24.</t>
  </si>
  <si>
    <t>科目マスタ管理</t>
    <rPh sb="0" eb="2">
      <t>カモク</t>
    </rPh>
    <rPh sb="5" eb="7">
      <t>カンリ</t>
    </rPh>
    <phoneticPr fontId="22"/>
  </si>
  <si>
    <t>所属に対する科目（歳入科目、事業、歳計外・基金の情報）の関係付けを行い、利用所属が制限されること。</t>
    <rPh sb="11" eb="13">
      <t>カモク</t>
    </rPh>
    <rPh sb="21" eb="23">
      <t>キキン</t>
    </rPh>
    <rPh sb="24" eb="26">
      <t>ジョウホウ</t>
    </rPh>
    <phoneticPr fontId="23"/>
  </si>
  <si>
    <t>所属に対する科目の関係づけについて、年度移行できること。
年度移行後、全ての科目において、組織改編後の適切な所属に紐づけが行えること。（当該年度に予算のない科目も含む）</t>
    <rPh sb="0" eb="2">
      <t>ショゾク</t>
    </rPh>
    <rPh sb="3" eb="4">
      <t>タイ</t>
    </rPh>
    <rPh sb="6" eb="8">
      <t>カモク</t>
    </rPh>
    <rPh sb="9" eb="11">
      <t>カンケイ</t>
    </rPh>
    <rPh sb="29" eb="31">
      <t>ネンド</t>
    </rPh>
    <rPh sb="31" eb="33">
      <t>イコウ</t>
    </rPh>
    <rPh sb="33" eb="34">
      <t>ゴ</t>
    </rPh>
    <rPh sb="35" eb="36">
      <t>スベ</t>
    </rPh>
    <rPh sb="38" eb="40">
      <t>カモク</t>
    </rPh>
    <rPh sb="45" eb="47">
      <t>ソシキ</t>
    </rPh>
    <rPh sb="47" eb="49">
      <t>カイヘン</t>
    </rPh>
    <rPh sb="49" eb="50">
      <t>ゴ</t>
    </rPh>
    <rPh sb="51" eb="53">
      <t>テキセツ</t>
    </rPh>
    <rPh sb="54" eb="56">
      <t>ショゾク</t>
    </rPh>
    <rPh sb="57" eb="58">
      <t>ヒモ</t>
    </rPh>
    <rPh sb="61" eb="62">
      <t>オコナ</t>
    </rPh>
    <rPh sb="68" eb="70">
      <t>トウガイ</t>
    </rPh>
    <rPh sb="70" eb="72">
      <t>ネンド</t>
    </rPh>
    <rPh sb="73" eb="75">
      <t>ヨサン</t>
    </rPh>
    <rPh sb="78" eb="80">
      <t>カモク</t>
    </rPh>
    <rPh sb="81" eb="82">
      <t>フク</t>
    </rPh>
    <phoneticPr fontId="23"/>
  </si>
  <si>
    <t>必須</t>
    <rPh sb="0" eb="2">
      <t>ヒッス</t>
    </rPh>
    <phoneticPr fontId="23"/>
  </si>
  <si>
    <t>歳入の特定財源が特定の事業に紐づけされること。</t>
    <rPh sb="0" eb="2">
      <t>サイニュウ</t>
    </rPh>
    <rPh sb="3" eb="5">
      <t>トクテイ</t>
    </rPh>
    <rPh sb="5" eb="7">
      <t>ザイゲン</t>
    </rPh>
    <rPh sb="8" eb="10">
      <t>トクテイ</t>
    </rPh>
    <rPh sb="11" eb="13">
      <t>ジギョウ</t>
    </rPh>
    <rPh sb="14" eb="15">
      <t>ヒモ</t>
    </rPh>
    <phoneticPr fontId="23"/>
  </si>
  <si>
    <t>事業の利用所属以外の所属においても、特定財源の調定ができること。</t>
    <rPh sb="0" eb="2">
      <t>ジギョウ</t>
    </rPh>
    <rPh sb="3" eb="5">
      <t>リヨウ</t>
    </rPh>
    <rPh sb="5" eb="7">
      <t>ショゾク</t>
    </rPh>
    <rPh sb="7" eb="9">
      <t>イガイ</t>
    </rPh>
    <rPh sb="10" eb="12">
      <t>ショゾク</t>
    </rPh>
    <rPh sb="18" eb="20">
      <t>トクテイ</t>
    </rPh>
    <rPh sb="20" eb="22">
      <t>ザイゲン</t>
    </rPh>
    <rPh sb="23" eb="25">
      <t>チョウテイ</t>
    </rPh>
    <phoneticPr fontId="23"/>
  </si>
  <si>
    <t>振込通知を作成できること</t>
    <rPh sb="0" eb="2">
      <t>フリコミ</t>
    </rPh>
    <rPh sb="2" eb="4">
      <t>ツウチ</t>
    </rPh>
    <rPh sb="5" eb="7">
      <t>サクセイ</t>
    </rPh>
    <phoneticPr fontId="22"/>
  </si>
  <si>
    <t>口座振込データを抽出した際に相手方登録で振込通知を要となっているものに対し、振込通知を作成する。
振込通知はCSV出力を想定している。</t>
    <rPh sb="0" eb="4">
      <t>コウザフリコミ</t>
    </rPh>
    <rPh sb="8" eb="10">
      <t>チュウシュツ</t>
    </rPh>
    <rPh sb="12" eb="13">
      <t>サイ</t>
    </rPh>
    <rPh sb="14" eb="17">
      <t>アイテガタ</t>
    </rPh>
    <rPh sb="17" eb="19">
      <t>トウロク</t>
    </rPh>
    <rPh sb="20" eb="24">
      <t>フリコミツウチ</t>
    </rPh>
    <rPh sb="25" eb="26">
      <t>ヨウ</t>
    </rPh>
    <rPh sb="35" eb="36">
      <t>タイ</t>
    </rPh>
    <rPh sb="38" eb="42">
      <t>フリコミツウチ</t>
    </rPh>
    <rPh sb="43" eb="45">
      <t>サクセイ</t>
    </rPh>
    <rPh sb="50" eb="54">
      <t>フリコミツウチ</t>
    </rPh>
    <rPh sb="58" eb="60">
      <t>シュツリョク</t>
    </rPh>
    <rPh sb="61" eb="63">
      <t>ソウテイ</t>
    </rPh>
    <phoneticPr fontId="22"/>
  </si>
  <si>
    <t xml:space="preserve">以下業務の場合、決裁を不要とすること。
・支出負担行為兼支出命令（報酬・一般賃金）
・支出負担行為兼支出命令（公共料金）
・過誤納登録
</t>
    <rPh sb="0" eb="2">
      <t>イカ</t>
    </rPh>
    <rPh sb="2" eb="4">
      <t>ギョウム</t>
    </rPh>
    <rPh sb="5" eb="7">
      <t>バアイ</t>
    </rPh>
    <rPh sb="8" eb="10">
      <t>ケッサイ</t>
    </rPh>
    <rPh sb="11" eb="13">
      <t>フヨウ</t>
    </rPh>
    <phoneticPr fontId="22"/>
  </si>
  <si>
    <t>1.2.2.</t>
    <phoneticPr fontId="22"/>
  </si>
  <si>
    <t>1.2.3.</t>
    <phoneticPr fontId="22"/>
  </si>
  <si>
    <t>1.2.4.</t>
    <phoneticPr fontId="22"/>
  </si>
  <si>
    <t>1.2.5.</t>
    <phoneticPr fontId="22"/>
  </si>
  <si>
    <t>1.2.6.</t>
    <phoneticPr fontId="22"/>
  </si>
  <si>
    <t>1.3.2.</t>
    <phoneticPr fontId="22"/>
  </si>
  <si>
    <t>1.1.6.</t>
  </si>
  <si>
    <t>1.1.7.</t>
  </si>
  <si>
    <t>SSOログイン後、ポータルサイト上に承認・決裁情報を表示できるようデータ連携ができること。</t>
    <rPh sb="7" eb="8">
      <t>ゴ</t>
    </rPh>
    <rPh sb="16" eb="17">
      <t>ジョウ</t>
    </rPh>
    <rPh sb="18" eb="20">
      <t>ショウニン</t>
    </rPh>
    <rPh sb="21" eb="23">
      <t>ケッサイ</t>
    </rPh>
    <rPh sb="23" eb="25">
      <t>ジョウホウ</t>
    </rPh>
    <rPh sb="26" eb="28">
      <t>ヒョウジ</t>
    </rPh>
    <rPh sb="36" eb="38">
      <t>レンケイ</t>
    </rPh>
    <phoneticPr fontId="9"/>
  </si>
  <si>
    <t>ポートレット表示用の件数データを出力できることを想定。</t>
    <rPh sb="24" eb="26">
      <t>ソウテイ</t>
    </rPh>
    <phoneticPr fontId="22"/>
  </si>
  <si>
    <t>ポータルサイトにSSOログインできること。</t>
    <phoneticPr fontId="22"/>
  </si>
  <si>
    <t>区では細々節の科目コードは使用していない。
細々節の科目コードの非表示がカスタマイズとなる場合、細々節が表示される運用を許容する。</t>
    <rPh sb="0" eb="1">
      <t>ク</t>
    </rPh>
    <rPh sb="3" eb="5">
      <t>サイサイ</t>
    </rPh>
    <rPh sb="5" eb="6">
      <t>セツ</t>
    </rPh>
    <rPh sb="7" eb="9">
      <t>カモク</t>
    </rPh>
    <rPh sb="13" eb="15">
      <t>シヨウ</t>
    </rPh>
    <rPh sb="22" eb="24">
      <t>サイサイ</t>
    </rPh>
    <rPh sb="24" eb="25">
      <t>セツ</t>
    </rPh>
    <rPh sb="26" eb="28">
      <t>カモク</t>
    </rPh>
    <rPh sb="32" eb="35">
      <t>ヒヒョウジ</t>
    </rPh>
    <rPh sb="45" eb="47">
      <t>バアイ</t>
    </rPh>
    <rPh sb="48" eb="50">
      <t>サイサイ</t>
    </rPh>
    <rPh sb="50" eb="51">
      <t>セツ</t>
    </rPh>
    <rPh sb="52" eb="54">
      <t>ヒョウジ</t>
    </rPh>
    <rPh sb="57" eb="59">
      <t>ウンヨウ</t>
    </rPh>
    <rPh sb="60" eb="62">
      <t>キョヨウ</t>
    </rPh>
    <phoneticPr fontId="23"/>
  </si>
  <si>
    <t xml:space="preserve">担当所属にて、相手方（業者・団体登録）の新規申請登録、変更申請登録ができること。
申請内容を、会計部門にて確定できること。
</t>
    <rPh sb="0" eb="2">
      <t>タントウ</t>
    </rPh>
    <rPh sb="2" eb="4">
      <t>ショゾク</t>
    </rPh>
    <rPh sb="41" eb="43">
      <t>シンセイ</t>
    </rPh>
    <rPh sb="43" eb="45">
      <t>ナイヨウ</t>
    </rPh>
    <rPh sb="47" eb="49">
      <t>カイケイ</t>
    </rPh>
    <rPh sb="49" eb="51">
      <t>ブモン</t>
    </rPh>
    <rPh sb="53" eb="55">
      <t>カクテイ</t>
    </rPh>
    <phoneticPr fontId="22"/>
  </si>
  <si>
    <t xml:space="preserve">相手方のメールアドレス、振込通知の要否を登録できること。
</t>
    <rPh sb="0" eb="3">
      <t>アイテガタ</t>
    </rPh>
    <rPh sb="12" eb="14">
      <t>フリコミ</t>
    </rPh>
    <rPh sb="14" eb="16">
      <t>ツウチ</t>
    </rPh>
    <rPh sb="17" eb="19">
      <t>ヨウヒ</t>
    </rPh>
    <rPh sb="20" eb="22">
      <t>トウロク</t>
    </rPh>
    <phoneticPr fontId="22"/>
  </si>
  <si>
    <t>未入力件数→</t>
    <rPh sb="0" eb="5">
      <t>ミニュウリョクケンスウ</t>
    </rPh>
    <phoneticPr fontId="26"/>
  </si>
  <si>
    <t>1. 財務共通</t>
    <rPh sb="3" eb="5">
      <t>ザイム</t>
    </rPh>
    <rPh sb="5" eb="7">
      <t>キョウツウ</t>
    </rPh>
    <phoneticPr fontId="22"/>
  </si>
  <si>
    <r>
      <t xml:space="preserve">・現行システムでは事業体系を3階層（大事業(2)－予算事業(2)－内訳事業(2)）で管理をしているが、4階層（例：大事業(2)－中事業(2)－小事業(2)－細事業(2)）での管理を許容する。
・現行システムでは細々節を3桁で管理しているが、2桁での管理を許容する。
</t>
    </r>
    <r>
      <rPr>
        <sz val="10"/>
        <color theme="1"/>
        <rFont val="ＭＳ ゴシック"/>
        <family val="3"/>
        <charset val="128"/>
      </rPr>
      <t>・現行システムでは、事業名称を大事業、予算事業、内訳事業で管理しているが、大事業、中事業、小事業といった名称での管理を許容する。</t>
    </r>
    <rPh sb="1" eb="3">
      <t>ゲンコウ</t>
    </rPh>
    <rPh sb="9" eb="11">
      <t>ジギョウ</t>
    </rPh>
    <rPh sb="11" eb="13">
      <t>タイケイ</t>
    </rPh>
    <rPh sb="15" eb="17">
      <t>カイソウ</t>
    </rPh>
    <rPh sb="42" eb="44">
      <t>カンリ</t>
    </rPh>
    <rPh sb="52" eb="54">
      <t>カイソウ</t>
    </rPh>
    <rPh sb="55" eb="56">
      <t>レイ</t>
    </rPh>
    <rPh sb="87" eb="89">
      <t>カンリ</t>
    </rPh>
    <rPh sb="90" eb="92">
      <t>キョヨウ</t>
    </rPh>
    <rPh sb="97" eb="99">
      <t>ゲンコウ</t>
    </rPh>
    <rPh sb="105" eb="107">
      <t>サイサイ</t>
    </rPh>
    <rPh sb="107" eb="108">
      <t>セツ</t>
    </rPh>
    <rPh sb="110" eb="111">
      <t>ケタ</t>
    </rPh>
    <rPh sb="112" eb="114">
      <t>カンリ</t>
    </rPh>
    <rPh sb="121" eb="122">
      <t>ケタ</t>
    </rPh>
    <rPh sb="124" eb="126">
      <t>カンリ</t>
    </rPh>
    <rPh sb="127" eb="129">
      <t>キョヨウ</t>
    </rPh>
    <rPh sb="134" eb="136">
      <t>ゲンコウ</t>
    </rPh>
    <rPh sb="143" eb="145">
      <t>ジギョウ</t>
    </rPh>
    <rPh sb="145" eb="147">
      <t>メイショウ</t>
    </rPh>
    <rPh sb="148" eb="151">
      <t>ダイジギョウ</t>
    </rPh>
    <rPh sb="152" eb="154">
      <t>ヨサン</t>
    </rPh>
    <rPh sb="154" eb="156">
      <t>ジギョウ</t>
    </rPh>
    <rPh sb="157" eb="159">
      <t>ウチワケ</t>
    </rPh>
    <rPh sb="159" eb="161">
      <t>ジギョウ</t>
    </rPh>
    <rPh sb="162" eb="164">
      <t>カンリ</t>
    </rPh>
    <rPh sb="170" eb="173">
      <t>ダイジギョウ</t>
    </rPh>
    <rPh sb="174" eb="175">
      <t>チュウ</t>
    </rPh>
    <rPh sb="175" eb="177">
      <t>ジギョウ</t>
    </rPh>
    <rPh sb="178" eb="181">
      <t>ショウジギョウ</t>
    </rPh>
    <rPh sb="185" eb="187">
      <t>メイショウ</t>
    </rPh>
    <rPh sb="189" eb="191">
      <t>カンリ</t>
    </rPh>
    <rPh sb="192" eb="194">
      <t>キョヨウ</t>
    </rPh>
    <phoneticPr fontId="23"/>
  </si>
  <si>
    <r>
      <t>相手方</t>
    </r>
    <r>
      <rPr>
        <sz val="10"/>
        <color theme="1"/>
        <rFont val="ＭＳ ゴシック"/>
        <family val="3"/>
        <charset val="128"/>
      </rPr>
      <t>登録（変更）完了の通知書が出</t>
    </r>
    <r>
      <rPr>
        <sz val="10"/>
        <rFont val="ＭＳ ゴシック"/>
        <family val="3"/>
        <charset val="128"/>
      </rPr>
      <t xml:space="preserve">力できること。
</t>
    </r>
    <phoneticPr fontId="22"/>
  </si>
  <si>
    <t>機能要件　財務会計（財務共通）</t>
    <rPh sb="0" eb="2">
      <t>キノウ</t>
    </rPh>
    <rPh sb="2" eb="4">
      <t>ヨウケン</t>
    </rPh>
    <rPh sb="5" eb="7">
      <t>ザイム</t>
    </rPh>
    <rPh sb="7" eb="9">
      <t>カイケイ</t>
    </rPh>
    <rPh sb="10" eb="12">
      <t>ザイム</t>
    </rPh>
    <rPh sb="12" eb="14">
      <t>キョウツウ</t>
    </rPh>
    <phoneticPr fontId="22"/>
  </si>
  <si>
    <t xml:space="preserve">3月末日及び5月末日の両日について、停止できる必要がある。
なお、本要件は年度繰越の際に、他課職員が触れない状況を作り、会計課職員だけで操作するために用いている機能であり、これ以外に年度繰越する際に他課職員が財務会計システムを触れない仕組みがあれば問題ない。
</t>
    <phoneticPr fontId="22"/>
  </si>
  <si>
    <t xml:space="preserve">各決裁伝票を起票するときに、その時点の歳入予算額、歳出予算残額を確認できること。
</t>
    <phoneticPr fontId="22"/>
  </si>
  <si>
    <t xml:space="preserve">以下業務（不要となった業務）の決裁処理等を不可とする入力チェック追加できること。
・支出負担行為兼支出命令（報酬・一般賃金）
・支出負担行為兼支出命令（公共料金）
・過誤納登録
</t>
    <rPh sb="0" eb="2">
      <t>イカ</t>
    </rPh>
    <rPh sb="2" eb="4">
      <t>ギョウム</t>
    </rPh>
    <rPh sb="5" eb="7">
      <t>フヨウ</t>
    </rPh>
    <rPh sb="11" eb="13">
      <t>ギョウム</t>
    </rPh>
    <rPh sb="15" eb="17">
      <t>ケッサイ</t>
    </rPh>
    <rPh sb="17" eb="19">
      <t>ショリ</t>
    </rPh>
    <rPh sb="19" eb="20">
      <t>トウ</t>
    </rPh>
    <rPh sb="21" eb="23">
      <t>フカ</t>
    </rPh>
    <rPh sb="26" eb="28">
      <t>ニュウリョク</t>
    </rPh>
    <rPh sb="32" eb="34">
      <t>ツイカ</t>
    </rPh>
    <rPh sb="43" eb="45">
      <t>シシュツ</t>
    </rPh>
    <rPh sb="45" eb="47">
      <t>フタン</t>
    </rPh>
    <rPh sb="47" eb="49">
      <t>コウイ</t>
    </rPh>
    <rPh sb="49" eb="50">
      <t>ケン</t>
    </rPh>
    <rPh sb="50" eb="52">
      <t>シシュツ</t>
    </rPh>
    <rPh sb="52" eb="54">
      <t>メイレイ</t>
    </rPh>
    <rPh sb="55" eb="57">
      <t>ホウシュウ</t>
    </rPh>
    <rPh sb="58" eb="60">
      <t>イッパン</t>
    </rPh>
    <rPh sb="60" eb="62">
      <t>チンギン</t>
    </rPh>
    <rPh sb="84" eb="87">
      <t>カゴノウ</t>
    </rPh>
    <rPh sb="87" eb="89">
      <t>トウロク</t>
    </rPh>
    <phoneticPr fontId="22"/>
  </si>
  <si>
    <t xml:space="preserve">科目コード体系は、画面・帳票上のコードとは別に通年で不変の絶対番号でも管理されていること。年度途中の科目番号の変更にも影響を受けないこと。
</t>
    <rPh sb="0" eb="2">
      <t>カモク</t>
    </rPh>
    <rPh sb="5" eb="7">
      <t>タイケイ</t>
    </rPh>
    <rPh sb="9" eb="11">
      <t>ガメン</t>
    </rPh>
    <rPh sb="12" eb="14">
      <t>チョウヒョウ</t>
    </rPh>
    <rPh sb="14" eb="15">
      <t>ジョウ</t>
    </rPh>
    <rPh sb="21" eb="22">
      <t>ベツ</t>
    </rPh>
    <rPh sb="23" eb="25">
      <t>ツウネン</t>
    </rPh>
    <rPh sb="26" eb="28">
      <t>フヘン</t>
    </rPh>
    <rPh sb="29" eb="31">
      <t>ゼッタイ</t>
    </rPh>
    <rPh sb="31" eb="33">
      <t>バンゴウ</t>
    </rPh>
    <rPh sb="35" eb="37">
      <t>カンリ</t>
    </rPh>
    <rPh sb="45" eb="47">
      <t>ネンド</t>
    </rPh>
    <rPh sb="47" eb="49">
      <t>トチュウ</t>
    </rPh>
    <rPh sb="50" eb="52">
      <t>カモク</t>
    </rPh>
    <rPh sb="52" eb="54">
      <t>バンゴウ</t>
    </rPh>
    <rPh sb="55" eb="57">
      <t>ヘンコウ</t>
    </rPh>
    <rPh sb="59" eb="61">
      <t>エイキョウ</t>
    </rPh>
    <rPh sb="62" eb="63">
      <t>ウ</t>
    </rPh>
    <phoneticPr fontId="22"/>
  </si>
  <si>
    <t xml:space="preserve">団体名称、首長名称、電話番号、住所、首長・会計管理者職員番号、口座振替依頼人コード、口座振替依頼人カナ、指定金融機関番号・預金種別・口座番号・口座名義人等をマスタ管理できること。
マスタの適用開始、適用終了日を管理できること。
</t>
    <rPh sb="0" eb="2">
      <t>ダンタイ</t>
    </rPh>
    <rPh sb="2" eb="4">
      <t>メイショウ</t>
    </rPh>
    <rPh sb="5" eb="6">
      <t>クビ</t>
    </rPh>
    <rPh sb="6" eb="7">
      <t>チョウ</t>
    </rPh>
    <rPh sb="7" eb="9">
      <t>メイショウ</t>
    </rPh>
    <rPh sb="10" eb="12">
      <t>デンワ</t>
    </rPh>
    <rPh sb="12" eb="14">
      <t>バンゴウ</t>
    </rPh>
    <rPh sb="15" eb="17">
      <t>ジュウショ</t>
    </rPh>
    <rPh sb="18" eb="19">
      <t>クビ</t>
    </rPh>
    <rPh sb="19" eb="20">
      <t>チョウ</t>
    </rPh>
    <rPh sb="21" eb="23">
      <t>カイケイ</t>
    </rPh>
    <rPh sb="23" eb="26">
      <t>カンリシャ</t>
    </rPh>
    <rPh sb="26" eb="28">
      <t>ショクイン</t>
    </rPh>
    <rPh sb="28" eb="30">
      <t>バンゴウ</t>
    </rPh>
    <rPh sb="31" eb="33">
      <t>コウザ</t>
    </rPh>
    <rPh sb="33" eb="35">
      <t>フリカエ</t>
    </rPh>
    <rPh sb="35" eb="38">
      <t>イライニン</t>
    </rPh>
    <rPh sb="42" eb="44">
      <t>コウザ</t>
    </rPh>
    <rPh sb="44" eb="46">
      <t>フリカエ</t>
    </rPh>
    <rPh sb="46" eb="49">
      <t>イライニン</t>
    </rPh>
    <rPh sb="52" eb="54">
      <t>シテイ</t>
    </rPh>
    <rPh sb="54" eb="56">
      <t>キンユウ</t>
    </rPh>
    <rPh sb="56" eb="58">
      <t>キカン</t>
    </rPh>
    <rPh sb="58" eb="60">
      <t>バンゴウ</t>
    </rPh>
    <rPh sb="61" eb="63">
      <t>ヨキン</t>
    </rPh>
    <rPh sb="63" eb="65">
      <t>シュベツ</t>
    </rPh>
    <rPh sb="66" eb="68">
      <t>コウザ</t>
    </rPh>
    <rPh sb="68" eb="70">
      <t>バンゴウ</t>
    </rPh>
    <rPh sb="71" eb="73">
      <t>コウザ</t>
    </rPh>
    <rPh sb="73" eb="75">
      <t>メイギ</t>
    </rPh>
    <rPh sb="75" eb="76">
      <t>ニン</t>
    </rPh>
    <rPh sb="76" eb="77">
      <t>トウ</t>
    </rPh>
    <rPh sb="81" eb="83">
      <t>カンリ</t>
    </rPh>
    <rPh sb="94" eb="96">
      <t>テキヨウ</t>
    </rPh>
    <rPh sb="96" eb="98">
      <t>カイシ</t>
    </rPh>
    <rPh sb="99" eb="101">
      <t>テキヨウ</t>
    </rPh>
    <rPh sb="101" eb="103">
      <t>シュウリョウ</t>
    </rPh>
    <rPh sb="103" eb="104">
      <t>ビ</t>
    </rPh>
    <rPh sb="105" eb="107">
      <t>カンリ</t>
    </rPh>
    <phoneticPr fontId="22"/>
  </si>
  <si>
    <t xml:space="preserve">契約管理の業者登録と連携して相手方情報の登録ができる仕組みを有すること。
</t>
    <phoneticPr fontId="22"/>
  </si>
  <si>
    <r>
      <t>相手方登録（個人）については、所属ごとに登録確定使用ができること。他の所属は使用することができないこと。</t>
    </r>
    <r>
      <rPr>
        <strike/>
        <sz val="10"/>
        <color theme="1"/>
        <rFont val="ＭＳ ゴシック"/>
        <family val="3"/>
        <charset val="128"/>
      </rPr>
      <t xml:space="preserve">
</t>
    </r>
    <r>
      <rPr>
        <sz val="10"/>
        <color theme="1"/>
        <rFont val="ＭＳ ゴシック"/>
        <family val="3"/>
        <charset val="128"/>
      </rPr>
      <t xml:space="preserve">相手方登録（個人）の所属は、区の機構改革に対応して、CSV取込による一括変換ができること。
変換に際しては、異動元所属、異動先所属を相手方ごとに変換するか、一括で所管替を行うかのいずれにも対応できること。
</t>
    </r>
    <phoneticPr fontId="22"/>
  </si>
  <si>
    <t xml:space="preserve">口座種別（通常口座、工事前払金口座、資金前渡口座）を区別して登録できること。
</t>
    <rPh sb="0" eb="2">
      <t>コウザ</t>
    </rPh>
    <rPh sb="2" eb="4">
      <t>シュベツ</t>
    </rPh>
    <rPh sb="5" eb="7">
      <t>ツウジョウ</t>
    </rPh>
    <rPh sb="7" eb="9">
      <t>コウザ</t>
    </rPh>
    <rPh sb="10" eb="12">
      <t>コウジ</t>
    </rPh>
    <rPh sb="12" eb="15">
      <t>マエバライキン</t>
    </rPh>
    <rPh sb="15" eb="17">
      <t>コウザ</t>
    </rPh>
    <rPh sb="18" eb="22">
      <t>シキンゼント</t>
    </rPh>
    <rPh sb="22" eb="24">
      <t>コウザ</t>
    </rPh>
    <rPh sb="26" eb="28">
      <t>クベツ</t>
    </rPh>
    <rPh sb="30" eb="32">
      <t>トウロク</t>
    </rPh>
    <phoneticPr fontId="22"/>
  </si>
  <si>
    <t xml:space="preserve">申請や登録時に二重管理となる場合はワーニングメッセージが出力されること。
</t>
    <phoneticPr fontId="22"/>
  </si>
  <si>
    <t xml:space="preserve">相手方登録完了通知を作成できること。
振込通知の要否区分により、以下の処理ができること。
要：メール送付のためのデータ抽出
不要：相手方登録完了通知の帳票出力
</t>
    <rPh sb="0" eb="3">
      <t>アイテガタ</t>
    </rPh>
    <rPh sb="3" eb="5">
      <t>トウロク</t>
    </rPh>
    <rPh sb="5" eb="7">
      <t>カンリョウ</t>
    </rPh>
    <rPh sb="7" eb="9">
      <t>ツウチ</t>
    </rPh>
    <rPh sb="10" eb="12">
      <t>サクセイ</t>
    </rPh>
    <rPh sb="19" eb="21">
      <t>フリコミ</t>
    </rPh>
    <rPh sb="21" eb="23">
      <t>ツウチ</t>
    </rPh>
    <rPh sb="24" eb="26">
      <t>ヨウヒ</t>
    </rPh>
    <rPh sb="26" eb="28">
      <t>クブン</t>
    </rPh>
    <rPh sb="32" eb="34">
      <t>イカ</t>
    </rPh>
    <rPh sb="35" eb="37">
      <t>ショリ</t>
    </rPh>
    <rPh sb="46" eb="47">
      <t>ヨウ</t>
    </rPh>
    <rPh sb="51" eb="53">
      <t>ソウフ</t>
    </rPh>
    <rPh sb="60" eb="62">
      <t>チュウシュツ</t>
    </rPh>
    <rPh sb="63" eb="65">
      <t>フヨウ</t>
    </rPh>
    <rPh sb="66" eb="69">
      <t>アイテガタ</t>
    </rPh>
    <rPh sb="69" eb="71">
      <t>トウロク</t>
    </rPh>
    <rPh sb="71" eb="73">
      <t>カンリョウ</t>
    </rPh>
    <rPh sb="73" eb="75">
      <t>ツウチ</t>
    </rPh>
    <rPh sb="76" eb="78">
      <t>チョウヒョウ</t>
    </rPh>
    <rPh sb="78" eb="80">
      <t>シュツリョク</t>
    </rPh>
    <phoneticPr fontId="22"/>
  </si>
  <si>
    <t xml:space="preserve">カナで相手方情報検索する場合は、前方検索又は部分検索を指定して検索できること。
</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</si>
</sst>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39"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9"/>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11"/>
      <name val="ＭＳ Ｐゴシック"/>
      <family val="3"/>
    </font>
    <font>
      <sz val="6"/>
      <name val="ＭＳ Ｐゴシック"/>
      <family val="3"/>
    </font>
    <font>
      <u/>
      <sz val="10"/>
      <color indexed="14"/>
      <name val="ＭＳ Ｐゴシック"/>
      <family val="3"/>
    </font>
    <font>
      <sz val="10"/>
      <color theme="1"/>
      <name val="ＭＳ ゴシック"/>
      <family val="3"/>
      <charset val="128"/>
    </font>
    <font>
      <sz val="11"/>
      <name val="ＭＳ Ｐゴシック"/>
      <family val="3"/>
      <scheme val="minor"/>
    </font>
    <font>
      <sz val="11"/>
      <name val="ＭＳ Ｐゴシック"/>
      <family val="3"/>
      <charset val="128"/>
    </font>
    <font>
      <sz val="11"/>
      <color indexed="8"/>
      <name val="ＭＳ Ｐゴシック"/>
      <family val="3"/>
      <charset val="128"/>
    </font>
    <font>
      <b/>
      <sz val="14"/>
      <name val="ＭＳ ゴシック"/>
      <family val="3"/>
      <charset val="128"/>
    </font>
    <font>
      <sz val="10"/>
      <name val="ＭＳ ゴシック"/>
      <family val="3"/>
      <charset val="128"/>
    </font>
    <font>
      <sz val="10"/>
      <color rgb="FFC00000"/>
      <name val="ＭＳ ゴシック"/>
      <family val="3"/>
      <charset val="128"/>
    </font>
    <font>
      <b/>
      <sz val="10"/>
      <name val="ＭＳ ゴシック"/>
      <family val="3"/>
      <charset val="128"/>
    </font>
    <font>
      <sz val="10"/>
      <color rgb="FFFF0000"/>
      <name val="ＭＳ ゴシック"/>
      <family val="3"/>
      <charset val="128"/>
    </font>
    <font>
      <b/>
      <sz val="10"/>
      <color theme="1"/>
      <name val="ＭＳ ゴシック"/>
      <family val="3"/>
      <charset val="128"/>
    </font>
    <font>
      <sz val="10"/>
      <color theme="0" tint="-0.14999847407452621"/>
      <name val="ＭＳ ゴシック"/>
      <family val="3"/>
      <charset val="128"/>
    </font>
    <font>
      <strike/>
      <sz val="10"/>
      <color theme="1"/>
      <name val="ＭＳ ゴシック"/>
      <family val="3"/>
      <charset val="128"/>
    </font>
    <font>
      <sz val="10"/>
      <color rgb="FF0070C0"/>
      <name val="ＭＳ ゴシック"/>
      <family val="3"/>
      <charset val="128"/>
    </font>
    <font>
      <b/>
      <sz val="10"/>
      <color rgb="FFFF0000"/>
      <name val="ＭＳ ゴシック"/>
      <family val="3"/>
      <charset val="128"/>
    </font>
    <font>
      <b/>
      <sz val="10"/>
      <color theme="0" tint="-0.14999847407452621"/>
      <name val="ＭＳ 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4" tint="0.39997558519241921"/>
        <bgColor indexed="64"/>
      </patternFill>
    </fill>
    <fill>
      <patternFill patternType="solid">
        <fgColor theme="5" tint="0.39997558519241921"/>
        <bgColor indexed="64"/>
      </patternFill>
    </fill>
    <fill>
      <patternFill patternType="solid">
        <fgColor theme="0"/>
        <bgColor indexed="64"/>
      </patternFill>
    </fill>
    <fill>
      <patternFill patternType="solid">
        <fgColor rgb="FF95B3D7"/>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rgb="FFFFFFCC"/>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indexed="64"/>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7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2" fillId="0" borderId="0">
      <alignment vertical="center"/>
    </xf>
    <xf numFmtId="0" fontId="6" fillId="0" borderId="0">
      <alignment vertical="center"/>
    </xf>
    <xf numFmtId="0" fontId="6" fillId="0" borderId="0">
      <alignment vertical="center"/>
    </xf>
    <xf numFmtId="0" fontId="6"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12" fillId="0" borderId="0"/>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alignment vertical="center"/>
    </xf>
    <xf numFmtId="0" fontId="25" fillId="0" borderId="0">
      <alignment vertical="center"/>
    </xf>
    <xf numFmtId="0" fontId="12" fillId="0" borderId="0"/>
    <xf numFmtId="9" fontId="25" fillId="0" borderId="0" applyFont="0" applyFill="0" applyBorder="0" applyAlignment="0" applyProtection="0">
      <alignment vertical="center"/>
    </xf>
    <xf numFmtId="9" fontId="12" fillId="0" borderId="0" applyFont="0" applyFill="0" applyBorder="0" applyAlignment="0" applyProtection="0">
      <alignment vertical="center"/>
    </xf>
    <xf numFmtId="0" fontId="12" fillId="0" borderId="0"/>
    <xf numFmtId="0" fontId="26" fillId="0" borderId="0">
      <alignment vertical="center"/>
    </xf>
    <xf numFmtId="0" fontId="6" fillId="0" borderId="0">
      <alignment vertical="center"/>
    </xf>
    <xf numFmtId="0" fontId="6" fillId="0" borderId="0">
      <alignment vertical="center"/>
    </xf>
    <xf numFmtId="38" fontId="25" fillId="0" borderId="0" applyFont="0" applyFill="0" applyBorder="0" applyAlignment="0" applyProtection="0">
      <alignment vertical="center"/>
    </xf>
    <xf numFmtId="0" fontId="12" fillId="0" borderId="0"/>
    <xf numFmtId="0" fontId="12" fillId="0" borderId="0"/>
    <xf numFmtId="0" fontId="6" fillId="0" borderId="0">
      <alignment vertical="center"/>
    </xf>
    <xf numFmtId="0" fontId="26" fillId="0" borderId="0">
      <alignment vertical="center"/>
    </xf>
    <xf numFmtId="0" fontId="25" fillId="0" borderId="0">
      <alignment vertical="center"/>
    </xf>
  </cellStyleXfs>
  <cellXfs count="81">
    <xf numFmtId="0" fontId="0" fillId="0" borderId="0" xfId="0">
      <alignment vertical="center"/>
    </xf>
    <xf numFmtId="0" fontId="24" fillId="0" borderId="17" xfId="0" applyFont="1" applyBorder="1" applyAlignment="1">
      <alignment horizontal="center" vertical="center" wrapText="1"/>
    </xf>
    <xf numFmtId="177" fontId="24" fillId="0" borderId="17" xfId="0" applyNumberFormat="1" applyFont="1" applyBorder="1" applyAlignment="1">
      <alignment horizontal="right" vertical="center"/>
    </xf>
    <xf numFmtId="0" fontId="24" fillId="0" borderId="13" xfId="0" applyFont="1" applyBorder="1" applyAlignment="1">
      <alignment horizontal="center" vertical="center" wrapText="1"/>
    </xf>
    <xf numFmtId="177" fontId="24" fillId="0" borderId="13" xfId="0" applyNumberFormat="1" applyFont="1" applyBorder="1" applyAlignment="1">
      <alignment horizontal="right" vertical="center"/>
    </xf>
    <xf numFmtId="0" fontId="24" fillId="0" borderId="18" xfId="0" applyFont="1" applyBorder="1" applyAlignment="1">
      <alignment horizontal="center" vertical="center" wrapText="1"/>
    </xf>
    <xf numFmtId="177" fontId="24" fillId="0" borderId="18" xfId="0" applyNumberFormat="1" applyFont="1" applyBorder="1" applyAlignment="1">
      <alignment horizontal="right" vertical="center"/>
    </xf>
    <xf numFmtId="20" fontId="28" fillId="0" borderId="0" xfId="0" applyNumberFormat="1" applyFont="1">
      <alignment vertical="center"/>
    </xf>
    <xf numFmtId="0" fontId="29" fillId="0" borderId="0" xfId="0" applyFont="1">
      <alignment vertical="center"/>
    </xf>
    <xf numFmtId="0" fontId="29" fillId="0" borderId="0" xfId="0" applyFont="1" applyAlignment="1">
      <alignment horizontal="left" vertical="top" wrapText="1"/>
    </xf>
    <xf numFmtId="0" fontId="29" fillId="0" borderId="0" xfId="0" applyFont="1" applyAlignment="1">
      <alignment vertical="top" wrapText="1"/>
    </xf>
    <xf numFmtId="0" fontId="29" fillId="0" borderId="0" xfId="56" applyFont="1">
      <alignment vertical="center"/>
    </xf>
    <xf numFmtId="0" fontId="24" fillId="0" borderId="0" xfId="0" applyFont="1">
      <alignment vertical="center"/>
    </xf>
    <xf numFmtId="0" fontId="29" fillId="0" borderId="0" xfId="0" applyFont="1" applyAlignment="1">
      <alignment horizontal="left" vertical="top"/>
    </xf>
    <xf numFmtId="0" fontId="31" fillId="0" borderId="12" xfId="56" applyFont="1" applyBorder="1" applyAlignment="1">
      <alignment horizontal="center" vertical="center"/>
    </xf>
    <xf numFmtId="0" fontId="31" fillId="28" borderId="15" xfId="63" applyFont="1" applyFill="1" applyBorder="1" applyAlignment="1">
      <alignment horizontal="left" vertical="center"/>
    </xf>
    <xf numFmtId="0" fontId="31" fillId="24" borderId="23" xfId="56" applyFont="1" applyFill="1" applyBorder="1" applyAlignment="1">
      <alignment vertical="center" wrapText="1"/>
    </xf>
    <xf numFmtId="0" fontId="29" fillId="24" borderId="25" xfId="56" applyFont="1" applyFill="1" applyBorder="1" applyAlignment="1">
      <alignment vertical="center" wrapText="1"/>
    </xf>
    <xf numFmtId="0" fontId="29" fillId="24" borderId="25" xfId="56" applyFont="1" applyFill="1" applyBorder="1" applyAlignment="1">
      <alignment horizontal="left" vertical="top"/>
    </xf>
    <xf numFmtId="0" fontId="29" fillId="24" borderId="25" xfId="56" applyFont="1" applyFill="1" applyBorder="1" applyAlignment="1">
      <alignment horizontal="left" vertical="top" wrapText="1"/>
    </xf>
    <xf numFmtId="0" fontId="29" fillId="27" borderId="25" xfId="56" applyFont="1" applyFill="1" applyBorder="1" applyAlignment="1">
      <alignment horizontal="left" vertical="top" wrapText="1"/>
    </xf>
    <xf numFmtId="0" fontId="29" fillId="24" borderId="24" xfId="56" applyFont="1" applyFill="1" applyBorder="1" applyAlignment="1">
      <alignment horizontal="left" vertical="top"/>
    </xf>
    <xf numFmtId="0" fontId="31" fillId="25" borderId="15" xfId="65" applyFont="1" applyFill="1" applyBorder="1" applyAlignment="1">
      <alignment horizontal="left" vertical="center"/>
    </xf>
    <xf numFmtId="0" fontId="31" fillId="25" borderId="16" xfId="65" applyFont="1" applyFill="1" applyBorder="1" applyAlignment="1">
      <alignment horizontal="left" vertical="center"/>
    </xf>
    <xf numFmtId="0" fontId="31" fillId="25" borderId="19" xfId="65" applyFont="1" applyFill="1" applyBorder="1" applyAlignment="1">
      <alignment horizontal="left" vertical="center"/>
    </xf>
    <xf numFmtId="0" fontId="32" fillId="0" borderId="0" xfId="56" applyFont="1" applyAlignment="1">
      <alignment vertical="center" wrapText="1"/>
    </xf>
    <xf numFmtId="0" fontId="31" fillId="24" borderId="14" xfId="35" applyFont="1" applyFill="1" applyBorder="1" applyAlignment="1">
      <alignment horizontal="center" vertical="center" wrapText="1"/>
    </xf>
    <xf numFmtId="0" fontId="31" fillId="24" borderId="21" xfId="35" applyFont="1" applyFill="1" applyBorder="1" applyAlignment="1">
      <alignment horizontal="center" vertical="center" wrapText="1"/>
    </xf>
    <xf numFmtId="0" fontId="31" fillId="25" borderId="11" xfId="65" applyFont="1" applyFill="1" applyBorder="1" applyAlignment="1">
      <alignment horizontal="left" vertical="center"/>
    </xf>
    <xf numFmtId="0" fontId="31" fillId="25" borderId="10" xfId="65" applyFont="1" applyFill="1" applyBorder="1" applyAlignment="1">
      <alignment horizontal="left" vertical="center"/>
    </xf>
    <xf numFmtId="0" fontId="31" fillId="25" borderId="12" xfId="65" applyFont="1" applyFill="1" applyBorder="1" applyAlignment="1">
      <alignment horizontal="left" vertical="center"/>
    </xf>
    <xf numFmtId="0" fontId="32" fillId="0" borderId="0" xfId="56" applyFont="1" applyAlignment="1">
      <alignment horizontal="left" vertical="center" wrapText="1"/>
    </xf>
    <xf numFmtId="0" fontId="31" fillId="27" borderId="23" xfId="35" applyFont="1" applyFill="1" applyBorder="1" applyAlignment="1">
      <alignment vertical="center" wrapText="1"/>
    </xf>
    <xf numFmtId="0" fontId="31" fillId="27" borderId="25" xfId="35" applyFont="1" applyFill="1" applyBorder="1" applyAlignment="1">
      <alignment vertical="center" wrapText="1"/>
    </xf>
    <xf numFmtId="0" fontId="31" fillId="27" borderId="24" xfId="35" applyFont="1" applyFill="1" applyBorder="1" applyAlignment="1">
      <alignment vertical="center" wrapText="1"/>
    </xf>
    <xf numFmtId="0" fontId="31" fillId="27" borderId="24" xfId="35" applyFont="1" applyFill="1" applyBorder="1" applyAlignment="1">
      <alignment horizontal="left" vertical="center" wrapText="1"/>
    </xf>
    <xf numFmtId="0" fontId="31" fillId="27" borderId="21" xfId="35" applyFont="1" applyFill="1" applyBorder="1" applyAlignment="1">
      <alignment horizontal="left" vertical="center" wrapText="1"/>
    </xf>
    <xf numFmtId="0" fontId="31" fillId="25" borderId="21" xfId="65" applyFont="1" applyFill="1" applyBorder="1" applyAlignment="1">
      <alignment horizontal="center" vertical="center" wrapText="1"/>
    </xf>
    <xf numFmtId="0" fontId="31" fillId="25" borderId="21" xfId="66" applyNumberFormat="1" applyFont="1" applyFill="1" applyBorder="1" applyAlignment="1">
      <alignment horizontal="center" vertical="center" wrapText="1"/>
    </xf>
    <xf numFmtId="176" fontId="31" fillId="25" borderId="21" xfId="66" applyNumberFormat="1" applyFont="1" applyFill="1" applyBorder="1" applyAlignment="1">
      <alignment horizontal="center" vertical="center" wrapText="1"/>
    </xf>
    <xf numFmtId="38" fontId="31" fillId="25" borderId="21" xfId="66" applyFont="1" applyFill="1" applyBorder="1" applyAlignment="1">
      <alignment horizontal="center" vertical="center" wrapText="1"/>
    </xf>
    <xf numFmtId="0" fontId="33" fillId="30" borderId="17" xfId="0" applyFont="1" applyFill="1" applyBorder="1" applyAlignment="1">
      <alignment vertical="top" wrapText="1"/>
    </xf>
    <xf numFmtId="0" fontId="29" fillId="26" borderId="17" xfId="0" applyFont="1" applyFill="1" applyBorder="1" applyAlignment="1">
      <alignment horizontal="left" vertical="top" wrapText="1"/>
    </xf>
    <xf numFmtId="0" fontId="24" fillId="26" borderId="17" xfId="0" applyFont="1" applyFill="1" applyBorder="1" applyAlignment="1">
      <alignment vertical="top" wrapText="1"/>
    </xf>
    <xf numFmtId="0" fontId="24" fillId="0" borderId="17" xfId="56" applyFont="1" applyBorder="1" applyAlignment="1">
      <alignment horizontal="left" vertical="top" wrapText="1"/>
    </xf>
    <xf numFmtId="0" fontId="32" fillId="0" borderId="0" xfId="64" applyFont="1" applyAlignment="1">
      <alignment vertical="center" wrapText="1"/>
    </xf>
    <xf numFmtId="0" fontId="29" fillId="26" borderId="13" xfId="0" applyFont="1" applyFill="1" applyBorder="1" applyAlignment="1">
      <alignment horizontal="left" vertical="top" wrapText="1"/>
    </xf>
    <xf numFmtId="0" fontId="29" fillId="26" borderId="13" xfId="0" applyFont="1" applyFill="1" applyBorder="1" applyAlignment="1">
      <alignment vertical="top" wrapText="1"/>
    </xf>
    <xf numFmtId="0" fontId="24" fillId="0" borderId="13" xfId="56" applyFont="1" applyBorder="1" applyAlignment="1">
      <alignment horizontal="left" vertical="top" wrapText="1"/>
    </xf>
    <xf numFmtId="0" fontId="34" fillId="26" borderId="13" xfId="0" applyFont="1" applyFill="1" applyBorder="1" applyAlignment="1">
      <alignment horizontal="left" vertical="top" wrapText="1"/>
    </xf>
    <xf numFmtId="0" fontId="24" fillId="26" borderId="13" xfId="0" applyFont="1" applyFill="1" applyBorder="1" applyAlignment="1">
      <alignment horizontal="left" vertical="top" wrapText="1"/>
    </xf>
    <xf numFmtId="0" fontId="24" fillId="26" borderId="13" xfId="0" applyFont="1" applyFill="1" applyBorder="1" applyAlignment="1">
      <alignment vertical="top" wrapText="1"/>
    </xf>
    <xf numFmtId="0" fontId="33" fillId="30" borderId="13" xfId="0" applyFont="1" applyFill="1" applyBorder="1" applyAlignment="1">
      <alignment vertical="top" wrapText="1"/>
    </xf>
    <xf numFmtId="0" fontId="31" fillId="30" borderId="13" xfId="0" applyFont="1" applyFill="1" applyBorder="1" applyAlignment="1">
      <alignment vertical="top" wrapText="1"/>
    </xf>
    <xf numFmtId="0" fontId="24" fillId="0" borderId="13" xfId="0" applyFont="1" applyBorder="1" applyAlignment="1">
      <alignment vertical="top" wrapText="1"/>
    </xf>
    <xf numFmtId="0" fontId="36" fillId="26" borderId="13" xfId="0" applyFont="1" applyFill="1" applyBorder="1" applyAlignment="1">
      <alignment vertical="top" wrapText="1"/>
    </xf>
    <xf numFmtId="0" fontId="24" fillId="0" borderId="13" xfId="0" applyFont="1" applyBorder="1" applyAlignment="1">
      <alignment horizontal="left" vertical="top"/>
    </xf>
    <xf numFmtId="0" fontId="34" fillId="0" borderId="13" xfId="0" applyFont="1" applyBorder="1" applyAlignment="1">
      <alignment horizontal="left" vertical="top" wrapText="1"/>
    </xf>
    <xf numFmtId="0" fontId="29" fillId="26" borderId="18" xfId="0" applyFont="1" applyFill="1" applyBorder="1" applyAlignment="1">
      <alignment horizontal="left" vertical="top" wrapText="1"/>
    </xf>
    <xf numFmtId="0" fontId="34" fillId="26" borderId="18" xfId="0" applyFont="1" applyFill="1" applyBorder="1" applyAlignment="1">
      <alignment horizontal="left" vertical="top" wrapText="1"/>
    </xf>
    <xf numFmtId="0" fontId="24" fillId="26" borderId="18" xfId="0" applyFont="1" applyFill="1" applyBorder="1" applyAlignment="1">
      <alignment vertical="top" wrapText="1"/>
    </xf>
    <xf numFmtId="0" fontId="24" fillId="0" borderId="18" xfId="56" applyFont="1" applyBorder="1" applyAlignment="1">
      <alignment horizontal="left" vertical="top" wrapText="1"/>
    </xf>
    <xf numFmtId="0" fontId="29" fillId="0" borderId="0" xfId="56" applyFont="1" applyAlignment="1">
      <alignment horizontal="left" vertical="top"/>
    </xf>
    <xf numFmtId="0" fontId="37" fillId="0" borderId="0" xfId="0" applyFont="1" applyAlignment="1">
      <alignment horizontal="right" vertical="center"/>
    </xf>
    <xf numFmtId="0" fontId="37" fillId="0" borderId="0" xfId="0" applyFont="1" applyAlignment="1">
      <alignment horizontal="center" vertical="center"/>
    </xf>
    <xf numFmtId="0" fontId="29" fillId="0" borderId="17" xfId="0" applyFont="1" applyBorder="1" applyAlignment="1">
      <alignment horizontal="left" vertical="top" wrapText="1"/>
    </xf>
    <xf numFmtId="0" fontId="29" fillId="0" borderId="13" xfId="0" applyFont="1" applyBorder="1" applyAlignment="1">
      <alignment horizontal="left" vertical="top" wrapText="1"/>
    </xf>
    <xf numFmtId="0" fontId="36" fillId="0" borderId="13" xfId="0" applyFont="1" applyBorder="1" applyAlignment="1">
      <alignment horizontal="left" vertical="top" wrapText="1"/>
    </xf>
    <xf numFmtId="0" fontId="32" fillId="0" borderId="13" xfId="0" applyFont="1" applyBorder="1" applyAlignment="1">
      <alignment horizontal="left" vertical="top" wrapText="1"/>
    </xf>
    <xf numFmtId="0" fontId="29" fillId="0" borderId="18" xfId="0" applyFont="1" applyBorder="1" applyAlignment="1">
      <alignment horizontal="left" vertical="top" wrapText="1"/>
    </xf>
    <xf numFmtId="0" fontId="38" fillId="30" borderId="13" xfId="0" applyFont="1" applyFill="1" applyBorder="1" applyAlignment="1">
      <alignment vertical="top" wrapText="1"/>
    </xf>
    <xf numFmtId="0" fontId="38" fillId="30" borderId="18" xfId="0" applyFont="1" applyFill="1" applyBorder="1" applyAlignment="1">
      <alignment vertical="top" wrapText="1"/>
    </xf>
    <xf numFmtId="0" fontId="31" fillId="29" borderId="23" xfId="56" applyFont="1" applyFill="1" applyBorder="1" applyAlignment="1">
      <alignment horizontal="center" vertical="top"/>
    </xf>
    <xf numFmtId="0" fontId="29" fillId="0" borderId="24" xfId="0" applyFont="1" applyBorder="1" applyAlignment="1">
      <alignment horizontal="center" vertical="center"/>
    </xf>
    <xf numFmtId="0" fontId="31" fillId="0" borderId="15" xfId="63" applyFont="1" applyBorder="1">
      <alignment vertical="center"/>
    </xf>
    <xf numFmtId="0" fontId="31" fillId="0" borderId="16" xfId="63" applyFont="1" applyBorder="1">
      <alignment vertical="center"/>
    </xf>
    <xf numFmtId="0" fontId="31" fillId="0" borderId="19" xfId="63" applyFont="1" applyBorder="1">
      <alignment vertical="center"/>
    </xf>
    <xf numFmtId="0" fontId="31" fillId="24" borderId="14" xfId="56" applyFont="1" applyFill="1" applyBorder="1" applyAlignment="1">
      <alignment horizontal="center" vertical="center"/>
    </xf>
    <xf numFmtId="0" fontId="29" fillId="0" borderId="22" xfId="0" applyFont="1" applyBorder="1">
      <alignment vertical="center"/>
    </xf>
    <xf numFmtId="0" fontId="29" fillId="0" borderId="20" xfId="0" applyFont="1" applyBorder="1">
      <alignment vertical="center"/>
    </xf>
    <xf numFmtId="0" fontId="30" fillId="0" borderId="0" xfId="0" applyFont="1" applyAlignment="1">
      <alignment vertical="top" wrapText="1"/>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54" xr:uid="{A32479B5-8070-4C65-8C97-3821AC95A36E}"/>
    <cellStyle name="パーセント 2 2" xfId="60" xr:uid="{E32478A4-D19B-40BB-85EE-268483649239}"/>
    <cellStyle name="パーセント 2 3" xfId="61" xr:uid="{C4D29E1A-3429-4E45-8CE2-81E07FD73B48}"/>
    <cellStyle name="メモ" xfId="28" builtinId="10" customBuiltin="1"/>
    <cellStyle name="リンク セル" xfId="29" builtinId="24" customBuiltin="1"/>
    <cellStyle name="悪い" xfId="32" builtinId="27" customBuiltin="1"/>
    <cellStyle name="計算" xfId="49" builtinId="22" customBuiltin="1"/>
    <cellStyle name="警告文" xfId="51" builtinId="11" customBuiltin="1"/>
    <cellStyle name="桁区切り 2" xfId="33" xr:uid="{00000000-0005-0000-0000-000020000000}"/>
    <cellStyle name="桁区切り 2 2" xfId="66" xr:uid="{B54F6C2A-B038-4A84-8CDC-E079C7BCFAE4}"/>
    <cellStyle name="見出し 1" xfId="45" builtinId="16" customBuiltin="1"/>
    <cellStyle name="見出し 2" xfId="46" builtinId="17" customBuiltin="1"/>
    <cellStyle name="見出し 3" xfId="47" builtinId="18" customBuiltin="1"/>
    <cellStyle name="見出し 4" xfId="48" builtinId="19" customBuiltin="1"/>
    <cellStyle name="集計" xfId="52" builtinId="25" customBuiltin="1"/>
    <cellStyle name="出力" xfId="31" builtinId="21" customBuiltin="1"/>
    <cellStyle name="説明文" xfId="50" builtinId="53" customBuiltin="1"/>
    <cellStyle name="入力" xfId="30" builtinId="20" customBuiltin="1"/>
    <cellStyle name="標準" xfId="0" builtinId="0"/>
    <cellStyle name="標準 12" xfId="62" xr:uid="{2268374A-AB7C-452F-BC02-E40A015CDBEB}"/>
    <cellStyle name="標準 2" xfId="34" xr:uid="{00000000-0005-0000-0000-000022000000}"/>
    <cellStyle name="標準 2 2" xfId="35" xr:uid="{00000000-0005-0000-0000-000023000000}"/>
    <cellStyle name="標準 2 2 2" xfId="65" xr:uid="{3AFE441B-E84A-43A8-84E1-CCEB749354B2}"/>
    <cellStyle name="標準 2 3" xfId="57" xr:uid="{751B5856-3DDB-4659-8EF7-EE5776515F13}"/>
    <cellStyle name="標準 2 3 2" xfId="36" xr:uid="{00000000-0005-0000-0000-000024000000}"/>
    <cellStyle name="標準 2 3 2 2" xfId="37" xr:uid="{00000000-0005-0000-0000-000025000000}"/>
    <cellStyle name="標準 2 3 4" xfId="70" xr:uid="{F02FFF7F-4EE6-4283-BD2D-ED6BF42D36B7}"/>
    <cellStyle name="標準 2 3_03_業務要件書_110111" xfId="38" xr:uid="{00000000-0005-0000-0000-000026000000}"/>
    <cellStyle name="標準 2_01_別紙1_内部情報_システム要件一覧表（機能）" xfId="39" xr:uid="{00000000-0005-0000-0000-000027000000}"/>
    <cellStyle name="標準 3" xfId="40" xr:uid="{00000000-0005-0000-0000-000028000000}"/>
    <cellStyle name="標準 3 2" xfId="41" xr:uid="{00000000-0005-0000-0000-000029000000}"/>
    <cellStyle name="標準 4" xfId="55" xr:uid="{C9AC9311-A5D4-44AA-AC06-872EDDB4BFC3}"/>
    <cellStyle name="標準 4 2" xfId="58" xr:uid="{0B103015-EE8C-4F1C-A472-60D6A841AA47}"/>
    <cellStyle name="標準 4 3" xfId="59" xr:uid="{E0E62976-CC89-4FE3-9529-E6E1B33B059A}"/>
    <cellStyle name="標準 4 3 2" xfId="71" xr:uid="{E4C8C10A-0CC2-4E36-9690-5AFE81E98376}"/>
    <cellStyle name="標準 5" xfId="56" xr:uid="{F96B599D-1FAD-4F89-84B8-1F1BB48129A9}"/>
    <cellStyle name="標準 5 2" xfId="64" xr:uid="{224EECAB-9EEF-4481-8F60-4735C6411105}"/>
    <cellStyle name="標準 5 2 3" xfId="69" xr:uid="{D30D4A30-E92A-46D8-86B1-1FBCAB0CA7C4}"/>
    <cellStyle name="標準 5 3" xfId="67" xr:uid="{1D335119-717D-4B1D-850E-F8129D2EBEC6}"/>
    <cellStyle name="標準 5 8" xfId="68" xr:uid="{16345802-10CD-46B1-B113-41F921259E42}"/>
    <cellStyle name="標準 6" xfId="42" xr:uid="{00000000-0005-0000-0000-00002A000000}"/>
    <cellStyle name="標準 62" xfId="43" xr:uid="{00000000-0005-0000-0000-00002B000000}"/>
    <cellStyle name="標準 7" xfId="53" xr:uid="{EC7A648C-65BB-4006-9034-5FAA95CEBA6A}"/>
    <cellStyle name="標準_②_機能要件_税・国保_20110930" xfId="63" xr:uid="{6FA758A1-3B3B-4DE5-A3BF-D2B89263F12E}"/>
    <cellStyle name="良い" xfId="44" builtinId="26" customBuiltin="1"/>
  </cellStyles>
  <dxfs count="0"/>
  <tableStyles count="0" defaultTableStyle="TableStyleMedium9" defaultPivotStyle="PivotStyleLight16"/>
  <colors>
    <mruColors>
      <color rgb="FF0029C0"/>
      <color rgb="FFFFFFCC"/>
      <color rgb="FF002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Q273"/>
  <sheetViews>
    <sheetView showGridLines="0" tabSelected="1" view="pageBreakPreview" zoomScale="80" zoomScaleNormal="85" zoomScaleSheetLayoutView="80" workbookViewId="0">
      <selection activeCell="E46" sqref="E46"/>
    </sheetView>
  </sheetViews>
  <sheetFormatPr defaultColWidth="9" defaultRowHeight="12" x14ac:dyDescent="0.2"/>
  <cols>
    <col min="1" max="1" width="11.6328125" style="8" customWidth="1"/>
    <col min="2" max="2" width="11.453125" style="8" customWidth="1"/>
    <col min="3" max="4" width="10.6328125" style="9" customWidth="1"/>
    <col min="5" max="5" width="37" style="10" customWidth="1"/>
    <col min="6" max="6" width="48.08984375" style="8" customWidth="1"/>
    <col min="7" max="7" width="9.08984375" style="62" customWidth="1"/>
    <col min="8" max="8" width="12.90625" style="11" customWidth="1"/>
    <col min="9" max="10" width="20" style="11" customWidth="1"/>
    <col min="11" max="12" width="45.453125" style="11" customWidth="1"/>
    <col min="13" max="13" width="9" style="11" customWidth="1"/>
    <col min="14" max="14" width="9" style="11"/>
    <col min="15" max="16384" width="9" style="8"/>
  </cols>
  <sheetData>
    <row r="1" spans="1:14" ht="16.5" x14ac:dyDescent="0.2">
      <c r="A1" s="7" t="s">
        <v>123</v>
      </c>
      <c r="G1" s="8"/>
    </row>
    <row r="2" spans="1:14" s="12" customFormat="1" x14ac:dyDescent="0.2">
      <c r="B2" s="8"/>
      <c r="C2" s="13"/>
      <c r="D2" s="13"/>
      <c r="E2" s="13"/>
      <c r="F2" s="13"/>
      <c r="G2" s="8"/>
      <c r="M2" s="11"/>
      <c r="N2" s="11"/>
    </row>
    <row r="3" spans="1:14" s="11" customFormat="1" ht="14.25" customHeight="1" x14ac:dyDescent="0.2">
      <c r="A3" s="80"/>
      <c r="B3" s="80"/>
      <c r="C3" s="80"/>
      <c r="D3" s="80"/>
      <c r="E3" s="80"/>
      <c r="F3" s="80"/>
      <c r="G3" s="14"/>
      <c r="H3" s="15" t="s">
        <v>83</v>
      </c>
      <c r="I3" s="74"/>
      <c r="J3" s="75"/>
      <c r="K3" s="76"/>
    </row>
    <row r="4" spans="1:14" s="11" customFormat="1" ht="14.25" customHeight="1" x14ac:dyDescent="0.2">
      <c r="A4" s="16" t="s">
        <v>0</v>
      </c>
      <c r="B4" s="17"/>
      <c r="C4" s="18"/>
      <c r="D4" s="19"/>
      <c r="E4" s="20"/>
      <c r="F4" s="21"/>
      <c r="G4" s="77" t="s">
        <v>84</v>
      </c>
      <c r="H4" s="22" t="s">
        <v>66</v>
      </c>
      <c r="I4" s="23"/>
      <c r="J4" s="23"/>
      <c r="K4" s="23"/>
      <c r="L4" s="24"/>
      <c r="M4" s="25"/>
      <c r="N4" s="25"/>
    </row>
    <row r="5" spans="1:14" ht="14.25" customHeight="1" x14ac:dyDescent="0.2">
      <c r="A5" s="26" t="s">
        <v>1</v>
      </c>
      <c r="B5" s="27" t="s">
        <v>2</v>
      </c>
      <c r="C5" s="72" t="s">
        <v>3</v>
      </c>
      <c r="D5" s="73"/>
      <c r="E5" s="27" t="s">
        <v>4</v>
      </c>
      <c r="F5" s="27" t="s">
        <v>5</v>
      </c>
      <c r="G5" s="78"/>
      <c r="H5" s="28"/>
      <c r="I5" s="29"/>
      <c r="J5" s="29"/>
      <c r="K5" s="29"/>
      <c r="L5" s="30"/>
      <c r="M5" s="31"/>
      <c r="N5" s="31"/>
    </row>
    <row r="6" spans="1:14" ht="14.25" customHeight="1" x14ac:dyDescent="0.2">
      <c r="A6" s="32" t="s">
        <v>6</v>
      </c>
      <c r="B6" s="33"/>
      <c r="C6" s="33"/>
      <c r="D6" s="34"/>
      <c r="E6" s="35" t="s">
        <v>7</v>
      </c>
      <c r="F6" s="36" t="s">
        <v>8</v>
      </c>
      <c r="G6" s="79"/>
      <c r="H6" s="37" t="s">
        <v>67</v>
      </c>
      <c r="I6" s="38" t="s">
        <v>68</v>
      </c>
      <c r="J6" s="39" t="s">
        <v>69</v>
      </c>
      <c r="K6" s="40" t="s">
        <v>70</v>
      </c>
      <c r="L6" s="40" t="s">
        <v>71</v>
      </c>
      <c r="M6" s="25"/>
      <c r="N6" s="25"/>
    </row>
    <row r="7" spans="1:14" ht="72" x14ac:dyDescent="0.2">
      <c r="A7" s="41" t="s">
        <v>120</v>
      </c>
      <c r="B7" s="41" t="s">
        <v>9</v>
      </c>
      <c r="C7" s="42" t="s">
        <v>50</v>
      </c>
      <c r="D7" s="42" t="s">
        <v>13</v>
      </c>
      <c r="E7" s="42" t="s">
        <v>93</v>
      </c>
      <c r="F7" s="43" t="s">
        <v>116</v>
      </c>
      <c r="G7" s="44" t="s">
        <v>78</v>
      </c>
      <c r="H7" s="1"/>
      <c r="I7" s="65"/>
      <c r="J7" s="2"/>
      <c r="K7" s="65"/>
      <c r="L7" s="65"/>
      <c r="M7" s="25" t="str">
        <f t="shared" ref="M7:M15" si="0">IF(H7="","未入力","")</f>
        <v>未入力</v>
      </c>
      <c r="N7" s="45"/>
    </row>
    <row r="8" spans="1:14" ht="125.25" customHeight="1" x14ac:dyDescent="0.2">
      <c r="A8" s="70" t="s">
        <v>120</v>
      </c>
      <c r="B8" s="70" t="s">
        <v>9</v>
      </c>
      <c r="C8" s="46" t="s">
        <v>10</v>
      </c>
      <c r="D8" s="46" t="s">
        <v>14</v>
      </c>
      <c r="E8" s="47" t="s">
        <v>94</v>
      </c>
      <c r="F8" s="47" t="s">
        <v>121</v>
      </c>
      <c r="G8" s="48" t="s">
        <v>78</v>
      </c>
      <c r="H8" s="3"/>
      <c r="I8" s="66"/>
      <c r="J8" s="4"/>
      <c r="K8" s="66"/>
      <c r="L8" s="66"/>
      <c r="M8" s="25" t="str">
        <f t="shared" si="0"/>
        <v>未入力</v>
      </c>
      <c r="N8" s="45"/>
    </row>
    <row r="9" spans="1:14" ht="80.5" customHeight="1" x14ac:dyDescent="0.2">
      <c r="A9" s="70" t="s">
        <v>120</v>
      </c>
      <c r="B9" s="70" t="s">
        <v>9</v>
      </c>
      <c r="C9" s="46" t="s">
        <v>11</v>
      </c>
      <c r="D9" s="49" t="s">
        <v>14</v>
      </c>
      <c r="E9" s="47" t="s">
        <v>15</v>
      </c>
      <c r="F9" s="47"/>
      <c r="G9" s="48" t="s">
        <v>78</v>
      </c>
      <c r="H9" s="3"/>
      <c r="I9" s="66"/>
      <c r="J9" s="4"/>
      <c r="K9" s="66"/>
      <c r="L9" s="66"/>
      <c r="M9" s="25" t="str">
        <f t="shared" si="0"/>
        <v>未入力</v>
      </c>
      <c r="N9" s="45"/>
    </row>
    <row r="10" spans="1:14" ht="80.5" customHeight="1" x14ac:dyDescent="0.2">
      <c r="A10" s="70" t="s">
        <v>120</v>
      </c>
      <c r="B10" s="70" t="s">
        <v>9</v>
      </c>
      <c r="C10" s="46" t="s">
        <v>86</v>
      </c>
      <c r="D10" s="50" t="s">
        <v>88</v>
      </c>
      <c r="E10" s="51" t="s">
        <v>89</v>
      </c>
      <c r="F10" s="51" t="s">
        <v>90</v>
      </c>
      <c r="G10" s="48" t="s">
        <v>78</v>
      </c>
      <c r="H10" s="3"/>
      <c r="I10" s="66"/>
      <c r="J10" s="4"/>
      <c r="K10" s="66"/>
      <c r="L10" s="66"/>
      <c r="M10" s="25" t="str">
        <f t="shared" si="0"/>
        <v>未入力</v>
      </c>
      <c r="N10" s="45"/>
    </row>
    <row r="11" spans="1:14" ht="96" x14ac:dyDescent="0.2">
      <c r="A11" s="70" t="s">
        <v>120</v>
      </c>
      <c r="B11" s="70" t="s">
        <v>9</v>
      </c>
      <c r="C11" s="46" t="s">
        <v>87</v>
      </c>
      <c r="D11" s="49" t="s">
        <v>91</v>
      </c>
      <c r="E11" s="51" t="s">
        <v>92</v>
      </c>
      <c r="F11" s="51" t="s">
        <v>124</v>
      </c>
      <c r="G11" s="48" t="s">
        <v>78</v>
      </c>
      <c r="H11" s="3"/>
      <c r="I11" s="66"/>
      <c r="J11" s="4"/>
      <c r="K11" s="66"/>
      <c r="L11" s="66"/>
      <c r="M11" s="25" t="str">
        <f t="shared" si="0"/>
        <v>未入力</v>
      </c>
      <c r="N11" s="45"/>
    </row>
    <row r="12" spans="1:14" ht="80.5" customHeight="1" x14ac:dyDescent="0.2">
      <c r="A12" s="70" t="s">
        <v>120</v>
      </c>
      <c r="B12" s="70" t="s">
        <v>9</v>
      </c>
      <c r="C12" s="46" t="s">
        <v>111</v>
      </c>
      <c r="D12" s="49" t="s">
        <v>91</v>
      </c>
      <c r="E12" s="51" t="s">
        <v>115</v>
      </c>
      <c r="F12" s="51"/>
      <c r="G12" s="48" t="s">
        <v>78</v>
      </c>
      <c r="H12" s="3"/>
      <c r="I12" s="66"/>
      <c r="J12" s="4"/>
      <c r="K12" s="66"/>
      <c r="L12" s="66"/>
      <c r="M12" s="25" t="str">
        <f t="shared" si="0"/>
        <v>未入力</v>
      </c>
      <c r="N12" s="45"/>
    </row>
    <row r="13" spans="1:14" ht="80.5" customHeight="1" x14ac:dyDescent="0.2">
      <c r="A13" s="70" t="s">
        <v>120</v>
      </c>
      <c r="B13" s="70" t="s">
        <v>9</v>
      </c>
      <c r="C13" s="46" t="s">
        <v>112</v>
      </c>
      <c r="D13" s="49" t="s">
        <v>91</v>
      </c>
      <c r="E13" s="51" t="s">
        <v>113</v>
      </c>
      <c r="F13" s="51" t="s">
        <v>114</v>
      </c>
      <c r="G13" s="48" t="s">
        <v>78</v>
      </c>
      <c r="H13" s="3"/>
      <c r="I13" s="66"/>
      <c r="J13" s="4"/>
      <c r="K13" s="66"/>
      <c r="L13" s="66"/>
      <c r="M13" s="25" t="str">
        <f t="shared" si="0"/>
        <v>未入力</v>
      </c>
      <c r="N13" s="45"/>
    </row>
    <row r="14" spans="1:14" ht="60" x14ac:dyDescent="0.2">
      <c r="A14" s="70" t="s">
        <v>120</v>
      </c>
      <c r="B14" s="52" t="s">
        <v>52</v>
      </c>
      <c r="C14" s="46" t="s">
        <v>53</v>
      </c>
      <c r="D14" s="46" t="s">
        <v>18</v>
      </c>
      <c r="E14" s="47" t="s">
        <v>21</v>
      </c>
      <c r="F14" s="47"/>
      <c r="G14" s="48" t="s">
        <v>78</v>
      </c>
      <c r="H14" s="3"/>
      <c r="I14" s="66"/>
      <c r="J14" s="4"/>
      <c r="K14" s="66"/>
      <c r="L14" s="66"/>
      <c r="M14" s="25" t="str">
        <f t="shared" si="0"/>
        <v>未入力</v>
      </c>
      <c r="N14" s="45"/>
    </row>
    <row r="15" spans="1:14" ht="48" x14ac:dyDescent="0.2">
      <c r="A15" s="70" t="s">
        <v>120</v>
      </c>
      <c r="B15" s="70" t="s">
        <v>52</v>
      </c>
      <c r="C15" s="46" t="s">
        <v>105</v>
      </c>
      <c r="D15" s="49" t="s">
        <v>18</v>
      </c>
      <c r="E15" s="47" t="s">
        <v>125</v>
      </c>
      <c r="F15" s="46"/>
      <c r="G15" s="48" t="s">
        <v>78</v>
      </c>
      <c r="H15" s="3"/>
      <c r="I15" s="66"/>
      <c r="J15" s="4"/>
      <c r="K15" s="66"/>
      <c r="L15" s="66"/>
      <c r="M15" s="25" t="str">
        <f t="shared" si="0"/>
        <v>未入力</v>
      </c>
      <c r="N15" s="45"/>
    </row>
    <row r="16" spans="1:14" ht="36" x14ac:dyDescent="0.2">
      <c r="A16" s="70" t="s">
        <v>120</v>
      </c>
      <c r="B16" s="70" t="s">
        <v>52</v>
      </c>
      <c r="C16" s="46" t="s">
        <v>106</v>
      </c>
      <c r="D16" s="49" t="s">
        <v>18</v>
      </c>
      <c r="E16" s="47" t="s">
        <v>26</v>
      </c>
      <c r="F16" s="47"/>
      <c r="G16" s="48" t="s">
        <v>78</v>
      </c>
      <c r="H16" s="3"/>
      <c r="I16" s="66"/>
      <c r="J16" s="4"/>
      <c r="K16" s="66"/>
      <c r="L16" s="66"/>
      <c r="M16" s="25" t="str">
        <f>IF(H16="","未入力","")</f>
        <v>未入力</v>
      </c>
      <c r="N16" s="45"/>
    </row>
    <row r="17" spans="1:14" ht="108" x14ac:dyDescent="0.2">
      <c r="A17" s="70" t="s">
        <v>120</v>
      </c>
      <c r="B17" s="70" t="s">
        <v>52</v>
      </c>
      <c r="C17" s="50" t="s">
        <v>107</v>
      </c>
      <c r="D17" s="50" t="s">
        <v>28</v>
      </c>
      <c r="E17" s="51" t="s">
        <v>104</v>
      </c>
      <c r="F17" s="50"/>
      <c r="G17" s="48" t="s">
        <v>78</v>
      </c>
      <c r="H17" s="3"/>
      <c r="I17" s="66"/>
      <c r="J17" s="4"/>
      <c r="K17" s="66"/>
      <c r="L17" s="66"/>
      <c r="M17" s="25" t="str">
        <f t="shared" ref="M17:M25" si="1">IF(H17="","未入力","")</f>
        <v>未入力</v>
      </c>
      <c r="N17" s="45"/>
    </row>
    <row r="18" spans="1:14" ht="102.75" customHeight="1" x14ac:dyDescent="0.2">
      <c r="A18" s="70" t="s">
        <v>120</v>
      </c>
      <c r="B18" s="70" t="s">
        <v>52</v>
      </c>
      <c r="C18" s="50" t="s">
        <v>108</v>
      </c>
      <c r="D18" s="49" t="s">
        <v>28</v>
      </c>
      <c r="E18" s="51" t="s">
        <v>81</v>
      </c>
      <c r="F18" s="50"/>
      <c r="G18" s="48" t="s">
        <v>78</v>
      </c>
      <c r="H18" s="3"/>
      <c r="I18" s="66"/>
      <c r="J18" s="4"/>
      <c r="K18" s="66"/>
      <c r="L18" s="66"/>
      <c r="M18" s="25" t="str">
        <f t="shared" si="1"/>
        <v>未入力</v>
      </c>
      <c r="N18" s="45"/>
    </row>
    <row r="19" spans="1:14" ht="120" x14ac:dyDescent="0.2">
      <c r="A19" s="70" t="s">
        <v>120</v>
      </c>
      <c r="B19" s="70" t="s">
        <v>52</v>
      </c>
      <c r="C19" s="50" t="s">
        <v>109</v>
      </c>
      <c r="D19" s="49" t="s">
        <v>28</v>
      </c>
      <c r="E19" s="51" t="s">
        <v>126</v>
      </c>
      <c r="F19" s="50"/>
      <c r="G19" s="48" t="s">
        <v>78</v>
      </c>
      <c r="H19" s="3"/>
      <c r="I19" s="66"/>
      <c r="J19" s="4"/>
      <c r="K19" s="66"/>
      <c r="L19" s="66"/>
      <c r="M19" s="25" t="str">
        <f t="shared" si="1"/>
        <v>未入力</v>
      </c>
      <c r="N19" s="45"/>
    </row>
    <row r="20" spans="1:14" ht="60" x14ac:dyDescent="0.2">
      <c r="A20" s="70" t="s">
        <v>120</v>
      </c>
      <c r="B20" s="70" t="s">
        <v>51</v>
      </c>
      <c r="C20" s="50" t="s">
        <v>16</v>
      </c>
      <c r="D20" s="49" t="s">
        <v>28</v>
      </c>
      <c r="E20" s="51" t="s">
        <v>82</v>
      </c>
      <c r="F20" s="50"/>
      <c r="G20" s="48" t="s">
        <v>78</v>
      </c>
      <c r="H20" s="3"/>
      <c r="I20" s="66"/>
      <c r="J20" s="4"/>
      <c r="K20" s="66"/>
      <c r="L20" s="66"/>
      <c r="M20" s="25" t="str">
        <f t="shared" si="1"/>
        <v>未入力</v>
      </c>
      <c r="N20" s="45"/>
    </row>
    <row r="21" spans="1:14" ht="64.5" customHeight="1" x14ac:dyDescent="0.2">
      <c r="A21" s="70" t="s">
        <v>120</v>
      </c>
      <c r="B21" s="70" t="s">
        <v>51</v>
      </c>
      <c r="C21" s="50" t="s">
        <v>17</v>
      </c>
      <c r="D21" s="49" t="s">
        <v>28</v>
      </c>
      <c r="E21" s="51" t="s">
        <v>80</v>
      </c>
      <c r="F21" s="50"/>
      <c r="G21" s="48" t="s">
        <v>77</v>
      </c>
      <c r="H21" s="3"/>
      <c r="I21" s="66"/>
      <c r="J21" s="4"/>
      <c r="K21" s="66"/>
      <c r="L21" s="66"/>
      <c r="M21" s="25" t="str">
        <f t="shared" si="1"/>
        <v>未入力</v>
      </c>
      <c r="N21" s="45"/>
    </row>
    <row r="22" spans="1:14" ht="60" customHeight="1" x14ac:dyDescent="0.2">
      <c r="A22" s="70" t="s">
        <v>120</v>
      </c>
      <c r="B22" s="70" t="s">
        <v>51</v>
      </c>
      <c r="C22" s="50" t="s">
        <v>73</v>
      </c>
      <c r="D22" s="49" t="s">
        <v>28</v>
      </c>
      <c r="E22" s="51" t="s">
        <v>79</v>
      </c>
      <c r="F22" s="50"/>
      <c r="G22" s="48" t="s">
        <v>77</v>
      </c>
      <c r="H22" s="3"/>
      <c r="I22" s="66"/>
      <c r="J22" s="4"/>
      <c r="K22" s="66"/>
      <c r="L22" s="66"/>
      <c r="M22" s="25" t="str">
        <f t="shared" si="1"/>
        <v>未入力</v>
      </c>
      <c r="N22" s="45"/>
    </row>
    <row r="23" spans="1:14" ht="32.15" customHeight="1" x14ac:dyDescent="0.2">
      <c r="A23" s="70" t="s">
        <v>120</v>
      </c>
      <c r="B23" s="70" t="s">
        <v>51</v>
      </c>
      <c r="C23" s="46" t="s">
        <v>74</v>
      </c>
      <c r="D23" s="46" t="s">
        <v>12</v>
      </c>
      <c r="E23" s="47" t="s">
        <v>30</v>
      </c>
      <c r="F23" s="47"/>
      <c r="G23" s="48" t="s">
        <v>78</v>
      </c>
      <c r="H23" s="3"/>
      <c r="I23" s="66"/>
      <c r="J23" s="4"/>
      <c r="K23" s="66"/>
      <c r="L23" s="66"/>
      <c r="M23" s="25" t="str">
        <f t="shared" si="1"/>
        <v>未入力</v>
      </c>
      <c r="N23" s="45"/>
    </row>
    <row r="24" spans="1:14" ht="36" x14ac:dyDescent="0.2">
      <c r="A24" s="70" t="s">
        <v>120</v>
      </c>
      <c r="B24" s="70" t="s">
        <v>51</v>
      </c>
      <c r="C24" s="46" t="s">
        <v>75</v>
      </c>
      <c r="D24" s="49" t="s">
        <v>12</v>
      </c>
      <c r="E24" s="47" t="s">
        <v>32</v>
      </c>
      <c r="F24" s="47"/>
      <c r="G24" s="48" t="s">
        <v>78</v>
      </c>
      <c r="H24" s="3"/>
      <c r="I24" s="66"/>
      <c r="J24" s="4"/>
      <c r="K24" s="66"/>
      <c r="L24" s="66"/>
      <c r="M24" s="25" t="str">
        <f t="shared" si="1"/>
        <v>未入力</v>
      </c>
      <c r="N24" s="45"/>
    </row>
    <row r="25" spans="1:14" ht="48" x14ac:dyDescent="0.2">
      <c r="A25" s="70" t="s">
        <v>120</v>
      </c>
      <c r="B25" s="70" t="s">
        <v>51</v>
      </c>
      <c r="C25" s="46" t="s">
        <v>76</v>
      </c>
      <c r="D25" s="49" t="s">
        <v>12</v>
      </c>
      <c r="E25" s="47" t="s">
        <v>34</v>
      </c>
      <c r="F25" s="46"/>
      <c r="G25" s="48" t="s">
        <v>77</v>
      </c>
      <c r="H25" s="3"/>
      <c r="I25" s="66"/>
      <c r="J25" s="4"/>
      <c r="K25" s="66"/>
      <c r="L25" s="66"/>
      <c r="M25" s="25" t="str">
        <f t="shared" si="1"/>
        <v>未入力</v>
      </c>
      <c r="N25" s="45"/>
    </row>
    <row r="26" spans="1:14" ht="72" x14ac:dyDescent="0.2">
      <c r="A26" s="70" t="s">
        <v>120</v>
      </c>
      <c r="B26" s="53" t="s">
        <v>72</v>
      </c>
      <c r="C26" s="46" t="s">
        <v>55</v>
      </c>
      <c r="D26" s="46" t="s">
        <v>36</v>
      </c>
      <c r="E26" s="47" t="s">
        <v>127</v>
      </c>
      <c r="F26" s="47"/>
      <c r="G26" s="48" t="s">
        <v>78</v>
      </c>
      <c r="H26" s="3"/>
      <c r="I26" s="66"/>
      <c r="J26" s="4"/>
      <c r="K26" s="66"/>
      <c r="L26" s="66"/>
      <c r="M26" s="25" t="str">
        <f t="shared" ref="M26:M49" si="2">IF(H26="","未入力","")</f>
        <v>未入力</v>
      </c>
      <c r="N26" s="45"/>
    </row>
    <row r="27" spans="1:14" ht="82" customHeight="1" x14ac:dyDescent="0.2">
      <c r="A27" s="70" t="s">
        <v>120</v>
      </c>
      <c r="B27" s="70" t="s">
        <v>72</v>
      </c>
      <c r="C27" s="46" t="s">
        <v>110</v>
      </c>
      <c r="D27" s="49" t="s">
        <v>36</v>
      </c>
      <c r="E27" s="47" t="s">
        <v>15</v>
      </c>
      <c r="F27" s="47"/>
      <c r="G27" s="48" t="s">
        <v>78</v>
      </c>
      <c r="H27" s="3"/>
      <c r="I27" s="66"/>
      <c r="J27" s="4"/>
      <c r="K27" s="66"/>
      <c r="L27" s="66"/>
      <c r="M27" s="25" t="str">
        <f t="shared" si="2"/>
        <v>未入力</v>
      </c>
      <c r="N27" s="45"/>
    </row>
    <row r="28" spans="1:14" ht="72" x14ac:dyDescent="0.2">
      <c r="A28" s="70" t="s">
        <v>120</v>
      </c>
      <c r="B28" s="70" t="s">
        <v>72</v>
      </c>
      <c r="C28" s="46" t="s">
        <v>19</v>
      </c>
      <c r="D28" s="49" t="s">
        <v>36</v>
      </c>
      <c r="E28" s="47" t="s">
        <v>37</v>
      </c>
      <c r="F28" s="47"/>
      <c r="G28" s="48" t="s">
        <v>78</v>
      </c>
      <c r="H28" s="3"/>
      <c r="I28" s="66"/>
      <c r="J28" s="4"/>
      <c r="K28" s="66"/>
      <c r="L28" s="66"/>
      <c r="M28" s="25" t="str">
        <f t="shared" si="2"/>
        <v>未入力</v>
      </c>
      <c r="N28" s="45"/>
    </row>
    <row r="29" spans="1:14" ht="108" x14ac:dyDescent="0.2">
      <c r="A29" s="70" t="s">
        <v>120</v>
      </c>
      <c r="B29" s="70" t="s">
        <v>72</v>
      </c>
      <c r="C29" s="46" t="s">
        <v>20</v>
      </c>
      <c r="D29" s="46" t="s">
        <v>38</v>
      </c>
      <c r="E29" s="47" t="s">
        <v>128</v>
      </c>
      <c r="F29" s="47"/>
      <c r="G29" s="48" t="s">
        <v>78</v>
      </c>
      <c r="H29" s="3"/>
      <c r="I29" s="66"/>
      <c r="J29" s="4"/>
      <c r="K29" s="66"/>
      <c r="L29" s="66"/>
      <c r="M29" s="25" t="str">
        <f t="shared" si="2"/>
        <v>未入力</v>
      </c>
      <c r="N29" s="45"/>
    </row>
    <row r="30" spans="1:14" ht="48" x14ac:dyDescent="0.2">
      <c r="A30" s="70" t="s">
        <v>120</v>
      </c>
      <c r="B30" s="70" t="s">
        <v>72</v>
      </c>
      <c r="C30" s="46" t="s">
        <v>22</v>
      </c>
      <c r="D30" s="46" t="s">
        <v>39</v>
      </c>
      <c r="E30" s="47" t="s">
        <v>40</v>
      </c>
      <c r="F30" s="47"/>
      <c r="G30" s="48" t="s">
        <v>78</v>
      </c>
      <c r="H30" s="3"/>
      <c r="I30" s="66"/>
      <c r="J30" s="4"/>
      <c r="K30" s="66"/>
      <c r="L30" s="66"/>
      <c r="M30" s="25" t="str">
        <f t="shared" si="2"/>
        <v>未入力</v>
      </c>
      <c r="N30" s="45"/>
    </row>
    <row r="31" spans="1:14" ht="81" customHeight="1" x14ac:dyDescent="0.2">
      <c r="A31" s="70" t="s">
        <v>120</v>
      </c>
      <c r="B31" s="70" t="s">
        <v>72</v>
      </c>
      <c r="C31" s="46" t="s">
        <v>23</v>
      </c>
      <c r="D31" s="49" t="s">
        <v>39</v>
      </c>
      <c r="E31" s="54" t="s">
        <v>117</v>
      </c>
      <c r="F31" s="54"/>
      <c r="G31" s="48" t="s">
        <v>78</v>
      </c>
      <c r="H31" s="3"/>
      <c r="I31" s="66"/>
      <c r="J31" s="4"/>
      <c r="K31" s="66"/>
      <c r="L31" s="66"/>
      <c r="M31" s="25" t="str">
        <f t="shared" si="2"/>
        <v>未入力</v>
      </c>
      <c r="N31" s="45"/>
    </row>
    <row r="32" spans="1:14" ht="45.75" customHeight="1" x14ac:dyDescent="0.2">
      <c r="A32" s="70" t="s">
        <v>120</v>
      </c>
      <c r="B32" s="70" t="s">
        <v>72</v>
      </c>
      <c r="C32" s="46" t="s">
        <v>24</v>
      </c>
      <c r="D32" s="49" t="s">
        <v>39</v>
      </c>
      <c r="E32" s="47" t="s">
        <v>122</v>
      </c>
      <c r="F32" s="47"/>
      <c r="G32" s="48" t="s">
        <v>78</v>
      </c>
      <c r="H32" s="3"/>
      <c r="I32" s="66"/>
      <c r="J32" s="4"/>
      <c r="K32" s="66"/>
      <c r="L32" s="66"/>
      <c r="M32" s="25" t="str">
        <f t="shared" si="2"/>
        <v>未入力</v>
      </c>
      <c r="N32" s="45"/>
    </row>
    <row r="33" spans="1:14" ht="48" x14ac:dyDescent="0.2">
      <c r="A33" s="70" t="s">
        <v>120</v>
      </c>
      <c r="B33" s="70" t="s">
        <v>72</v>
      </c>
      <c r="C33" s="46" t="s">
        <v>25</v>
      </c>
      <c r="D33" s="49" t="s">
        <v>39</v>
      </c>
      <c r="E33" s="47" t="s">
        <v>129</v>
      </c>
      <c r="F33" s="47"/>
      <c r="G33" s="48" t="s">
        <v>78</v>
      </c>
      <c r="H33" s="3"/>
      <c r="I33" s="66"/>
      <c r="J33" s="4"/>
      <c r="K33" s="66"/>
      <c r="L33" s="66"/>
      <c r="M33" s="25" t="str">
        <f t="shared" si="2"/>
        <v>未入力</v>
      </c>
      <c r="N33" s="45"/>
    </row>
    <row r="34" spans="1:14" ht="86.5" customHeight="1" x14ac:dyDescent="0.2">
      <c r="A34" s="70" t="s">
        <v>120</v>
      </c>
      <c r="B34" s="70" t="s">
        <v>72</v>
      </c>
      <c r="C34" s="46" t="s">
        <v>27</v>
      </c>
      <c r="D34" s="49" t="s">
        <v>39</v>
      </c>
      <c r="E34" s="47" t="s">
        <v>41</v>
      </c>
      <c r="F34" s="47"/>
      <c r="G34" s="48" t="s">
        <v>77</v>
      </c>
      <c r="H34" s="3"/>
      <c r="I34" s="66"/>
      <c r="J34" s="4"/>
      <c r="K34" s="66"/>
      <c r="L34" s="66"/>
      <c r="M34" s="25" t="str">
        <f t="shared" si="2"/>
        <v>未入力</v>
      </c>
      <c r="N34" s="45"/>
    </row>
    <row r="35" spans="1:14" ht="144" x14ac:dyDescent="0.2">
      <c r="A35" s="70" t="s">
        <v>120</v>
      </c>
      <c r="B35" s="70" t="s">
        <v>72</v>
      </c>
      <c r="C35" s="46" t="s">
        <v>29</v>
      </c>
      <c r="D35" s="49" t="s">
        <v>39</v>
      </c>
      <c r="E35" s="51" t="s">
        <v>130</v>
      </c>
      <c r="F35" s="55"/>
      <c r="G35" s="48" t="s">
        <v>78</v>
      </c>
      <c r="H35" s="3"/>
      <c r="I35" s="66"/>
      <c r="J35" s="4"/>
      <c r="K35" s="66"/>
      <c r="L35" s="66"/>
      <c r="M35" s="25" t="str">
        <f t="shared" si="2"/>
        <v>未入力</v>
      </c>
      <c r="N35" s="45"/>
    </row>
    <row r="36" spans="1:14" ht="48" x14ac:dyDescent="0.2">
      <c r="A36" s="70" t="s">
        <v>120</v>
      </c>
      <c r="B36" s="70" t="s">
        <v>72</v>
      </c>
      <c r="C36" s="46" t="s">
        <v>31</v>
      </c>
      <c r="D36" s="49" t="s">
        <v>39</v>
      </c>
      <c r="E36" s="47" t="s">
        <v>131</v>
      </c>
      <c r="F36" s="47"/>
      <c r="G36" s="56" t="s">
        <v>77</v>
      </c>
      <c r="H36" s="3"/>
      <c r="I36" s="66"/>
      <c r="J36" s="4"/>
      <c r="K36" s="66"/>
      <c r="L36" s="66"/>
      <c r="M36" s="25" t="str">
        <f t="shared" si="2"/>
        <v>未入力</v>
      </c>
      <c r="N36" s="45"/>
    </row>
    <row r="37" spans="1:14" ht="36" x14ac:dyDescent="0.2">
      <c r="A37" s="70" t="s">
        <v>120</v>
      </c>
      <c r="B37" s="70" t="s">
        <v>72</v>
      </c>
      <c r="C37" s="46" t="s">
        <v>33</v>
      </c>
      <c r="D37" s="49" t="s">
        <v>39</v>
      </c>
      <c r="E37" s="47" t="s">
        <v>42</v>
      </c>
      <c r="F37" s="47"/>
      <c r="G37" s="48" t="s">
        <v>78</v>
      </c>
      <c r="H37" s="3"/>
      <c r="I37" s="66"/>
      <c r="J37" s="4"/>
      <c r="K37" s="66"/>
      <c r="L37" s="66"/>
      <c r="M37" s="25" t="str">
        <f t="shared" si="2"/>
        <v>未入力</v>
      </c>
      <c r="N37" s="45"/>
    </row>
    <row r="38" spans="1:14" ht="48" x14ac:dyDescent="0.2">
      <c r="A38" s="70" t="s">
        <v>120</v>
      </c>
      <c r="B38" s="70" t="s">
        <v>72</v>
      </c>
      <c r="C38" s="46" t="s">
        <v>35</v>
      </c>
      <c r="D38" s="49" t="s">
        <v>39</v>
      </c>
      <c r="E38" s="47" t="s">
        <v>132</v>
      </c>
      <c r="F38" s="47"/>
      <c r="G38" s="48" t="s">
        <v>78</v>
      </c>
      <c r="H38" s="3"/>
      <c r="I38" s="66"/>
      <c r="J38" s="4"/>
      <c r="K38" s="66"/>
      <c r="L38" s="66"/>
      <c r="M38" s="25" t="str">
        <f t="shared" si="2"/>
        <v>未入力</v>
      </c>
      <c r="N38" s="45"/>
    </row>
    <row r="39" spans="1:14" ht="48" x14ac:dyDescent="0.2">
      <c r="A39" s="70" t="s">
        <v>120</v>
      </c>
      <c r="B39" s="70" t="s">
        <v>72</v>
      </c>
      <c r="C39" s="46" t="s">
        <v>56</v>
      </c>
      <c r="D39" s="49" t="s">
        <v>39</v>
      </c>
      <c r="E39" s="47" t="s">
        <v>49</v>
      </c>
      <c r="F39" s="47"/>
      <c r="G39" s="48" t="s">
        <v>78</v>
      </c>
      <c r="H39" s="3"/>
      <c r="I39" s="66"/>
      <c r="J39" s="4"/>
      <c r="K39" s="66"/>
      <c r="L39" s="66"/>
      <c r="M39" s="25" t="str">
        <f t="shared" si="2"/>
        <v>未入力</v>
      </c>
      <c r="N39" s="45"/>
    </row>
    <row r="40" spans="1:14" ht="48" x14ac:dyDescent="0.2">
      <c r="A40" s="70" t="s">
        <v>120</v>
      </c>
      <c r="B40" s="70" t="s">
        <v>72</v>
      </c>
      <c r="C40" s="46" t="s">
        <v>57</v>
      </c>
      <c r="D40" s="49" t="s">
        <v>39</v>
      </c>
      <c r="E40" s="47" t="s">
        <v>43</v>
      </c>
      <c r="F40" s="47"/>
      <c r="G40" s="48" t="s">
        <v>78</v>
      </c>
      <c r="H40" s="3"/>
      <c r="I40" s="66"/>
      <c r="J40" s="4"/>
      <c r="K40" s="66"/>
      <c r="L40" s="66"/>
      <c r="M40" s="25" t="str">
        <f t="shared" si="2"/>
        <v>未入力</v>
      </c>
      <c r="N40" s="45"/>
    </row>
    <row r="41" spans="1:14" ht="36" x14ac:dyDescent="0.2">
      <c r="A41" s="70" t="s">
        <v>120</v>
      </c>
      <c r="B41" s="70" t="s">
        <v>72</v>
      </c>
      <c r="C41" s="46" t="s">
        <v>58</v>
      </c>
      <c r="D41" s="49" t="s">
        <v>39</v>
      </c>
      <c r="E41" s="47" t="s">
        <v>118</v>
      </c>
      <c r="F41" s="47"/>
      <c r="G41" s="48" t="s">
        <v>78</v>
      </c>
      <c r="H41" s="3"/>
      <c r="I41" s="66"/>
      <c r="J41" s="4"/>
      <c r="K41" s="66"/>
      <c r="L41" s="66"/>
      <c r="M41" s="25" t="str">
        <f t="shared" si="2"/>
        <v>未入力</v>
      </c>
      <c r="N41" s="45"/>
    </row>
    <row r="42" spans="1:14" ht="96" x14ac:dyDescent="0.2">
      <c r="A42" s="70" t="s">
        <v>120</v>
      </c>
      <c r="B42" s="70" t="s">
        <v>72</v>
      </c>
      <c r="C42" s="46" t="s">
        <v>59</v>
      </c>
      <c r="D42" s="49" t="s">
        <v>39</v>
      </c>
      <c r="E42" s="47" t="s">
        <v>133</v>
      </c>
      <c r="F42" s="51" t="s">
        <v>85</v>
      </c>
      <c r="G42" s="48" t="s">
        <v>78</v>
      </c>
      <c r="H42" s="3"/>
      <c r="I42" s="66"/>
      <c r="J42" s="4"/>
      <c r="K42" s="66"/>
      <c r="L42" s="66"/>
      <c r="M42" s="25" t="str">
        <f t="shared" si="2"/>
        <v>未入力</v>
      </c>
      <c r="N42" s="45"/>
    </row>
    <row r="43" spans="1:14" ht="84.75" customHeight="1" x14ac:dyDescent="0.2">
      <c r="A43" s="70" t="s">
        <v>120</v>
      </c>
      <c r="B43" s="70" t="s">
        <v>54</v>
      </c>
      <c r="C43" s="46" t="s">
        <v>60</v>
      </c>
      <c r="D43" s="57" t="s">
        <v>39</v>
      </c>
      <c r="E43" s="54" t="s">
        <v>102</v>
      </c>
      <c r="F43" s="54" t="s">
        <v>103</v>
      </c>
      <c r="G43" s="48" t="s">
        <v>78</v>
      </c>
      <c r="H43" s="3"/>
      <c r="I43" s="66"/>
      <c r="J43" s="4"/>
      <c r="K43" s="66"/>
      <c r="L43" s="66"/>
      <c r="M43" s="25" t="str">
        <f t="shared" si="2"/>
        <v>未入力</v>
      </c>
      <c r="N43" s="45"/>
    </row>
    <row r="44" spans="1:14" ht="36" x14ac:dyDescent="0.2">
      <c r="A44" s="70" t="s">
        <v>120</v>
      </c>
      <c r="B44" s="70" t="s">
        <v>72</v>
      </c>
      <c r="C44" s="46" t="s">
        <v>61</v>
      </c>
      <c r="D44" s="49" t="s">
        <v>39</v>
      </c>
      <c r="E44" s="47" t="s">
        <v>44</v>
      </c>
      <c r="F44" s="47"/>
      <c r="G44" s="48" t="s">
        <v>78</v>
      </c>
      <c r="H44" s="3"/>
      <c r="I44" s="66"/>
      <c r="J44" s="4"/>
      <c r="K44" s="66"/>
      <c r="L44" s="66"/>
      <c r="M44" s="25" t="str">
        <f t="shared" si="2"/>
        <v>未入力</v>
      </c>
      <c r="N44" s="45"/>
    </row>
    <row r="45" spans="1:14" ht="48" x14ac:dyDescent="0.2">
      <c r="A45" s="70" t="s">
        <v>120</v>
      </c>
      <c r="B45" s="70" t="s">
        <v>72</v>
      </c>
      <c r="C45" s="46" t="s">
        <v>62</v>
      </c>
      <c r="D45" s="49" t="s">
        <v>39</v>
      </c>
      <c r="E45" s="47" t="s">
        <v>134</v>
      </c>
      <c r="F45" s="47"/>
      <c r="G45" s="48" t="s">
        <v>77</v>
      </c>
      <c r="H45" s="3"/>
      <c r="I45" s="67"/>
      <c r="J45" s="4"/>
      <c r="K45" s="68"/>
      <c r="L45" s="68"/>
      <c r="M45" s="25" t="str">
        <f t="shared" si="2"/>
        <v>未入力</v>
      </c>
      <c r="N45" s="45"/>
    </row>
    <row r="46" spans="1:14" ht="36" x14ac:dyDescent="0.2">
      <c r="A46" s="70" t="s">
        <v>120</v>
      </c>
      <c r="B46" s="70" t="s">
        <v>72</v>
      </c>
      <c r="C46" s="46" t="s">
        <v>63</v>
      </c>
      <c r="D46" s="49" t="s">
        <v>39</v>
      </c>
      <c r="E46" s="47" t="s">
        <v>45</v>
      </c>
      <c r="F46" s="47" t="s">
        <v>46</v>
      </c>
      <c r="G46" s="48" t="s">
        <v>78</v>
      </c>
      <c r="H46" s="3"/>
      <c r="I46" s="66"/>
      <c r="J46" s="4"/>
      <c r="K46" s="66"/>
      <c r="L46" s="66"/>
      <c r="M46" s="25" t="str">
        <f t="shared" si="2"/>
        <v>未入力</v>
      </c>
      <c r="N46" s="45"/>
    </row>
    <row r="47" spans="1:14" ht="93.75" customHeight="1" x14ac:dyDescent="0.2">
      <c r="A47" s="70" t="s">
        <v>120</v>
      </c>
      <c r="B47" s="70" t="s">
        <v>72</v>
      </c>
      <c r="C47" s="46" t="s">
        <v>64</v>
      </c>
      <c r="D47" s="49" t="s">
        <v>39</v>
      </c>
      <c r="E47" s="47" t="s">
        <v>47</v>
      </c>
      <c r="F47" s="47" t="s">
        <v>48</v>
      </c>
      <c r="G47" s="48" t="s">
        <v>78</v>
      </c>
      <c r="H47" s="3"/>
      <c r="I47" s="66"/>
      <c r="J47" s="4"/>
      <c r="K47" s="66"/>
      <c r="L47" s="66"/>
      <c r="M47" s="25" t="str">
        <f t="shared" si="2"/>
        <v>未入力</v>
      </c>
      <c r="N47" s="45"/>
    </row>
    <row r="48" spans="1:14" ht="81" customHeight="1" x14ac:dyDescent="0.2">
      <c r="A48" s="70" t="s">
        <v>120</v>
      </c>
      <c r="B48" s="70" t="s">
        <v>72</v>
      </c>
      <c r="C48" s="46" t="s">
        <v>65</v>
      </c>
      <c r="D48" s="50" t="s">
        <v>96</v>
      </c>
      <c r="E48" s="51" t="s">
        <v>97</v>
      </c>
      <c r="F48" s="51" t="s">
        <v>98</v>
      </c>
      <c r="G48" s="48" t="s">
        <v>99</v>
      </c>
      <c r="H48" s="3"/>
      <c r="I48" s="66"/>
      <c r="J48" s="4"/>
      <c r="K48" s="66"/>
      <c r="L48" s="66"/>
      <c r="M48" s="25" t="str">
        <f t="shared" si="2"/>
        <v>未入力</v>
      </c>
      <c r="N48" s="45"/>
    </row>
    <row r="49" spans="1:14" ht="63" customHeight="1" x14ac:dyDescent="0.2">
      <c r="A49" s="71" t="s">
        <v>120</v>
      </c>
      <c r="B49" s="71" t="s">
        <v>72</v>
      </c>
      <c r="C49" s="58" t="s">
        <v>95</v>
      </c>
      <c r="D49" s="59" t="s">
        <v>96</v>
      </c>
      <c r="E49" s="60" t="s">
        <v>100</v>
      </c>
      <c r="F49" s="60" t="s">
        <v>101</v>
      </c>
      <c r="G49" s="61" t="s">
        <v>99</v>
      </c>
      <c r="H49" s="5"/>
      <c r="I49" s="69"/>
      <c r="J49" s="6"/>
      <c r="K49" s="69"/>
      <c r="L49" s="69"/>
      <c r="M49" s="25" t="str">
        <f t="shared" si="2"/>
        <v>未入力</v>
      </c>
      <c r="N49" s="45"/>
    </row>
    <row r="50" spans="1:14" x14ac:dyDescent="0.2">
      <c r="C50" s="8"/>
      <c r="D50" s="8"/>
      <c r="E50" s="8"/>
      <c r="H50" s="8"/>
      <c r="I50" s="8"/>
      <c r="J50" s="8"/>
      <c r="K50" s="8"/>
      <c r="L50" s="63" t="s">
        <v>119</v>
      </c>
      <c r="M50" s="64">
        <f>COUNTIF(M7:M49,"未入力")</f>
        <v>43</v>
      </c>
    </row>
    <row r="273" spans="43:69" ht="18.5" x14ac:dyDescent="0.2">
      <c r="AQ273" s="8" ph="1"/>
      <c r="AW273" s="8" ph="1"/>
      <c r="BH273" s="8" ph="1"/>
      <c r="BN273" s="8" ph="1"/>
      <c r="BO273" s="8" ph="1"/>
      <c r="BP273" s="8" ph="1"/>
      <c r="BQ273" s="8" ph="1"/>
    </row>
  </sheetData>
  <dataConsolidate/>
  <mergeCells count="4">
    <mergeCell ref="C5:D5"/>
    <mergeCell ref="I3:K3"/>
    <mergeCell ref="G4:G6"/>
    <mergeCell ref="A3:F3"/>
  </mergeCells>
  <phoneticPr fontId="22"/>
  <dataValidations count="2">
    <dataValidation type="list" allowBlank="1" showInputMessage="1" showErrorMessage="1" sqref="H21:H22 H25 H34 H36 H45" xr:uid="{76D748EE-D80C-40D2-BB58-218336A22822}">
      <formula1>"◎,×"</formula1>
    </dataValidation>
    <dataValidation type="list" allowBlank="1" showInputMessage="1" showErrorMessage="1" sqref="H7:H20 H23:H24 H26:H33 H35 H37:H44 H46:H49" xr:uid="{3E6A2B5E-2F71-446A-A58D-AE39630B5958}">
      <formula1>"◎,△,◇,▲"</formula1>
    </dataValidation>
  </dataValidations>
  <printOptions horizontalCentered="1"/>
  <pageMargins left="0.7" right="0.7" top="0.75" bottom="0.75" header="0.3" footer="0.3"/>
  <pageSetup paperSize="8" scale="67" fitToHeight="0" orientation="landscape" r:id="rId1"/>
</worksheet>
</file>

<file path=docMetadata/LabelInfo.xml><?xml version="1.0" encoding="utf-8"?>
<clbl:labelList xmlns:clbl="http://schemas.microsoft.com/office/2020/mipLabelMetadata">
  <clbl:label id="{436fffe2-e74d-4f21-833f-6f054a10cb50}" enabled="1" method="Privileged" siteId="{a4dd5294-24e4-4102-8420-cb86d0baae1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財務共通</vt:lpstr>
      <vt:lpstr>財務共通!Print_Area</vt:lpstr>
      <vt:lpstr>財務共通!Print_Titles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2025-12-05T02:12:22Z</dcterms:created>
  <dcterms:modified xsi:type="dcterms:W3CDTF">2026-01-14T01:24:53Z</dcterms:modified>
  <cp:category/>
</cp:coreProperties>
</file>